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78" i="1" l="1"/>
  <c r="M60" i="1" l="1"/>
  <c r="J60" i="1" l="1"/>
  <c r="J178" i="1" s="1"/>
  <c r="J188" i="1" l="1"/>
</calcChain>
</file>

<file path=xl/sharedStrings.xml><?xml version="1.0" encoding="utf-8"?>
<sst xmlns="http://schemas.openxmlformats.org/spreadsheetml/2006/main" count="231" uniqueCount="122">
  <si>
    <t>Woodnewton - A Learning Community</t>
  </si>
  <si>
    <t>PESS Premium Key Outcome Indicator</t>
  </si>
  <si>
    <t>School focus/planned impact on pupils</t>
  </si>
  <si>
    <t>Actions to achieve</t>
  </si>
  <si>
    <t>Planned funding</t>
  </si>
  <si>
    <t>Actual funding</t>
  </si>
  <si>
    <t>Sustainability and next steps</t>
  </si>
  <si>
    <t>The engagement of all pupils in regular physical activity - kick starting healthy active lifestyles.</t>
  </si>
  <si>
    <t>The profile of PE and sport being raised across the school as a tool for whole school development.</t>
  </si>
  <si>
    <t>Increased confidence, knowledge and skills of all staff in teaching PE and sport.</t>
  </si>
  <si>
    <t>Increased participation in competitive sport.</t>
  </si>
  <si>
    <t>Join Corby, Oundle &amp; Thrapston SSP to enter inter school competitions</t>
  </si>
  <si>
    <t>Employ specialist PE teacher - 2 days a week.</t>
  </si>
  <si>
    <t>Specialist PE teacher to work with groups of teachers and individuals.</t>
  </si>
  <si>
    <t>Specialist PE teacher to introduce intra school competitions that individual year groups could run themselves.</t>
  </si>
  <si>
    <t>Evidence and impact</t>
  </si>
  <si>
    <t>Team teach with less confident/newly qualified teachers.</t>
  </si>
  <si>
    <t>Enter the Year 5&amp;6 football league</t>
  </si>
  <si>
    <t>Improve subject knowledge and confidence for teachers.</t>
  </si>
  <si>
    <t>Meet fortnightly with Sports Crew to review surveys and decide next steps.</t>
  </si>
  <si>
    <t>Increase % of children taking part in PESS competitions.</t>
  </si>
  <si>
    <t>Enter Cross country races</t>
  </si>
  <si>
    <t>Create 8 intra school competitions.</t>
  </si>
  <si>
    <t>Introduce sports/competitions not offered in previous years.</t>
  </si>
  <si>
    <t>Improve the physical literacy of targeted children.</t>
  </si>
  <si>
    <t>Actual spend</t>
  </si>
  <si>
    <t>Total allocated + Carried forward</t>
  </si>
  <si>
    <t xml:space="preserve">Improve confidence in teaching swimming. Know and recognise good stroke technique. </t>
  </si>
  <si>
    <t>Priorities</t>
  </si>
  <si>
    <t>PE lead to target specific children to attend his various clubs.</t>
  </si>
  <si>
    <t>Specialist PE teacher to improve the PE environment to provide cross-curricular (Maths) support.</t>
  </si>
  <si>
    <t>Children to become more active.</t>
  </si>
  <si>
    <t>Book Bikeability.</t>
  </si>
  <si>
    <t>To increase % pupils who are safe cycling on roads.</t>
  </si>
  <si>
    <t>Sports crew to become more involved with PE decisions.</t>
  </si>
  <si>
    <t>Successful teams and individuals to be celebrated in Friday assemblies.</t>
  </si>
  <si>
    <t>To increase the % of pupils who take part in an intra or inter school competition.</t>
  </si>
  <si>
    <t>To expand PESS into other curriculum areas.</t>
  </si>
  <si>
    <t>To improve the physical literacy of all children through effective delivery of REAL PE lessons.</t>
  </si>
  <si>
    <t>Continue next year.</t>
  </si>
  <si>
    <t>PE lead to announce results, promote clubs etc in assembly. Promote school games values.</t>
  </si>
  <si>
    <t>Promote the benefits of the daily mile to teaching staff as all classes not participating every day.</t>
  </si>
  <si>
    <t>All pupils take part 3/4 times a week. PE lead promotes benefits to health and learning regularly and keeps a record of participation among year groups. Year 4,5,6 targeted to improve.</t>
  </si>
  <si>
    <t>Sports crew to help deliver 8 level 1 competitions and 2 personal challenge competitions.</t>
  </si>
  <si>
    <t>Enter at least 6 inter school comps through COTSSP, use 3 'B' teams and 1 'C' team.</t>
  </si>
  <si>
    <t>Enter the Year 5&amp;6 girls football oundle</t>
  </si>
  <si>
    <t>Enter the Year 5&amp;6 girls football corby</t>
  </si>
  <si>
    <t xml:space="preserve">PE lead organises this for the district. </t>
  </si>
  <si>
    <t>Enter boys u11 county cup</t>
  </si>
  <si>
    <t>18 boys</t>
  </si>
  <si>
    <t>Enter Year 7 Cross country races</t>
  </si>
  <si>
    <t>9 children selected.</t>
  </si>
  <si>
    <t>weekly year 4,5,6 girls indoor football club</t>
  </si>
  <si>
    <t>25 girls regularly attend</t>
  </si>
  <si>
    <t>Improve playground markings and equipment</t>
  </si>
  <si>
    <t>School vision: To raise the profile of PE and Sport in school and within the school community. To build the confidence and self-esteem of the pupils. To achieve the Gold School Games Mark. To help reduce the levels of obesity in our community.</t>
  </si>
  <si>
    <t>Provide Intra school table tennis comps</t>
  </si>
  <si>
    <t>Enter Boccia comp</t>
  </si>
  <si>
    <t>Enter Sportshall Athletics comp</t>
  </si>
  <si>
    <t>Enter U13 cross country</t>
  </si>
  <si>
    <t>Enter U13 cross country regional final</t>
  </si>
  <si>
    <t>3 children</t>
  </si>
  <si>
    <t>Enter Kurling comp</t>
  </si>
  <si>
    <t>Carried forward from 17/18</t>
  </si>
  <si>
    <t>Total allocated 18/19</t>
  </si>
  <si>
    <t>Funds remaining</t>
  </si>
  <si>
    <t>Enter Year 5 basketball comp</t>
  </si>
  <si>
    <t>PE lead to continue to organise for Corby schools 19-20.</t>
  </si>
  <si>
    <t>PE lead to attend 2 celebration assemblies per term to ensure awareness of importance and encourage children to aspire to be part of the assembly.</t>
  </si>
  <si>
    <t>PE specialist to drive improvements across the school.</t>
  </si>
  <si>
    <t>Enter gym comp</t>
  </si>
  <si>
    <t>SPECIALIST PE TEACHER BUDGET</t>
  </si>
  <si>
    <t>Further training for staff.</t>
  </si>
  <si>
    <t>% of spend.</t>
  </si>
  <si>
    <t xml:space="preserve">Have a fund for medals and certificates. Trophies for year 6 children who have attended cross country in each year group. Medals for individuals at County level. </t>
  </si>
  <si>
    <t>Enter U11 cross country national final</t>
  </si>
  <si>
    <t xml:space="preserve">Broader experience of a range of sports and activities offered to all pupils </t>
  </si>
  <si>
    <t>Enter the Year 5&amp;6 girls football county finals</t>
  </si>
  <si>
    <t>Enter Year 3,4,5,6, Quadkids</t>
  </si>
  <si>
    <t>Enter Year 5,6, Quadkids county final</t>
  </si>
  <si>
    <t>Enter swimming comp</t>
  </si>
  <si>
    <t>Enter golf comp</t>
  </si>
  <si>
    <t>Enter tennis comp</t>
  </si>
  <si>
    <t>Enter cycling comp</t>
  </si>
  <si>
    <t>Enter Netball League, tournament and finals night</t>
  </si>
  <si>
    <t>Swimming and Water Safety</t>
  </si>
  <si>
    <t>Percentage that could swim confidently, compentently and proficiently over a distance of at least 25 metres.</t>
  </si>
  <si>
    <t>Percentage that could use a range of strokes efficiently.</t>
  </si>
  <si>
    <t>Percentage that could perform safe self rescue.</t>
  </si>
  <si>
    <t>Academic year 2019-20</t>
  </si>
  <si>
    <t>Promote a competitive cross country club one morning before school per week.</t>
  </si>
  <si>
    <t xml:space="preserve">Daily mile firmly embedded in school day. </t>
  </si>
  <si>
    <t>Club embedded - other member of staff to run.</t>
  </si>
  <si>
    <t>Children to use the club to practise for cross country competition and town sports 600m</t>
  </si>
  <si>
    <t xml:space="preserve">48 children to pass the Bikeability cycle safety scheme. </t>
  </si>
  <si>
    <t>x3 crazy catch reaction nets bought for sports crew to use. X6 netball posts to be ordered.</t>
  </si>
  <si>
    <t>cross country medals and trophies bought.</t>
  </si>
  <si>
    <t>4 year 5 teachers to attend swimming training and swimming scheme bought</t>
  </si>
  <si>
    <t>PE lead to lead several clubs throughout the year, before school, during assembly time, break time, lunch time, after school, targeting less active groups of children.</t>
  </si>
  <si>
    <t>dance club</t>
  </si>
  <si>
    <t>20 children attend each week.</t>
  </si>
  <si>
    <t>1 child</t>
  </si>
  <si>
    <t>10 children - 3 qualified for Regional final</t>
  </si>
  <si>
    <t>60 children attended. 1st place.</t>
  </si>
  <si>
    <t>Enter tag rugby comp</t>
  </si>
  <si>
    <t>Enter archery comp</t>
  </si>
  <si>
    <t>Enter inclusive archery comp</t>
  </si>
  <si>
    <t>Enter year 3&amp;4 football comp</t>
  </si>
  <si>
    <t>Enter year 3&amp;4 hockey comps (x2)</t>
  </si>
  <si>
    <t>9 girls - 3rd place</t>
  </si>
  <si>
    <t>To increase the % of pupils who are active at break times.</t>
  </si>
  <si>
    <t>To improve the teaching and learning of PE across the Academy, ensuring consistency of practice.</t>
  </si>
  <si>
    <t>Subject lead to assist with year group planning ensuring Real PE plans are being delivered well.</t>
  </si>
  <si>
    <t>Improve provision of dance activities across the academy.</t>
  </si>
  <si>
    <t>Work with Sophia Madden from Mad2Perform to create a bespoke dance curriculum.</t>
  </si>
  <si>
    <t>To increase the opprtunities for children to be active at break times.</t>
  </si>
  <si>
    <t>Have multi-purpose goals/nets/posts fitted in both playgrounds to raise the profile of being active in own time.</t>
  </si>
  <si>
    <t>To continue through to September 2020</t>
  </si>
  <si>
    <t>Joined in with regular Celebration Assemblies. The profile of sports in the Academy continues to be high.</t>
  </si>
  <si>
    <t>To continue throught to September 2020</t>
  </si>
  <si>
    <t>Academy Closure: Covid-19</t>
  </si>
  <si>
    <t>Academy Closure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</si>
</sst>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9" fontId="7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6" fontId="9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0" fillId="0" borderId="1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6" fontId="0" fillId="0" borderId="4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3"/>
  <sheetViews>
    <sheetView tabSelected="1" zoomScale="75" zoomScaleNormal="75" workbookViewId="0">
      <pane ySplit="1" topLeftCell="A58" activePane="bottomLeft" state="frozen"/>
      <selection pane="bottomLeft" activeCell="V116" sqref="V116:X118"/>
    </sheetView>
  </sheetViews>
  <sheetFormatPr defaultColWidth="9.1328125" defaultRowHeight="14.25" x14ac:dyDescent="0.45"/>
  <cols>
    <col min="1" max="1" width="9.1328125" style="4" customWidth="1"/>
    <col min="2" max="2" width="9.1328125" style="4"/>
    <col min="3" max="3" width="4.73046875" style="4" customWidth="1"/>
    <col min="4" max="4" width="9.1328125" style="4" customWidth="1"/>
    <col min="5" max="5" width="9.1328125" style="4"/>
    <col min="6" max="6" width="4.73046875" style="4" customWidth="1"/>
    <col min="7" max="7" width="9.1328125" style="4" customWidth="1"/>
    <col min="8" max="8" width="9.1328125" style="4"/>
    <col min="9" max="9" width="4.73046875" style="4" customWidth="1"/>
    <col min="10" max="10" width="9.1328125" style="4" customWidth="1"/>
    <col min="11" max="11" width="9.1328125" style="4"/>
    <col min="12" max="12" width="4.73046875" style="4" customWidth="1"/>
    <col min="13" max="13" width="9.1328125" style="4" customWidth="1"/>
    <col min="14" max="14" width="9.1328125" style="4"/>
    <col min="15" max="15" width="4.73046875" style="4" customWidth="1"/>
    <col min="16" max="16" width="9.1328125" style="4" customWidth="1"/>
    <col min="17" max="17" width="9.1328125" style="4"/>
    <col min="18" max="18" width="4.73046875" style="4" customWidth="1"/>
    <col min="19" max="19" width="9.1328125" style="4" customWidth="1"/>
    <col min="20" max="20" width="9.1328125" style="4"/>
    <col min="21" max="21" width="4.73046875" style="4" customWidth="1"/>
    <col min="22" max="22" width="9.1328125" style="4" customWidth="1"/>
    <col min="23" max="23" width="9.1328125" style="4"/>
    <col min="24" max="24" width="4.73046875" style="4" customWidth="1"/>
    <col min="25" max="26" width="9.1328125" style="4"/>
    <col min="27" max="27" width="82.265625" style="4" customWidth="1"/>
    <col min="28" max="16384" width="9.1328125" style="4"/>
  </cols>
  <sheetData>
    <row r="1" spans="1:27" ht="60.75" customHeight="1" thickBot="1" x14ac:dyDescent="0.5">
      <c r="A1" s="88" t="s">
        <v>1</v>
      </c>
      <c r="B1" s="89"/>
      <c r="C1" s="90"/>
      <c r="D1" s="88" t="s">
        <v>2</v>
      </c>
      <c r="E1" s="89"/>
      <c r="F1" s="90"/>
      <c r="G1" s="88" t="s">
        <v>3</v>
      </c>
      <c r="H1" s="89"/>
      <c r="I1" s="90"/>
      <c r="J1" s="88" t="s">
        <v>4</v>
      </c>
      <c r="K1" s="89"/>
      <c r="L1" s="90"/>
      <c r="M1" s="88" t="s">
        <v>5</v>
      </c>
      <c r="N1" s="89"/>
      <c r="O1" s="90"/>
      <c r="P1" s="88" t="s">
        <v>15</v>
      </c>
      <c r="Q1" s="89"/>
      <c r="R1" s="89"/>
      <c r="S1" s="189"/>
      <c r="T1" s="189"/>
      <c r="U1" s="190"/>
      <c r="V1" s="88" t="s">
        <v>6</v>
      </c>
      <c r="W1" s="89"/>
      <c r="X1" s="90"/>
      <c r="AA1" s="9"/>
    </row>
    <row r="2" spans="1:27" ht="14.65" thickBot="1" x14ac:dyDescent="0.5">
      <c r="A2" s="166" t="s">
        <v>0</v>
      </c>
      <c r="B2" s="167"/>
      <c r="C2" s="167"/>
      <c r="D2" s="167"/>
      <c r="E2" s="168"/>
      <c r="F2" s="166" t="s">
        <v>89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8"/>
    </row>
    <row r="3" spans="1:27" x14ac:dyDescent="0.45">
      <c r="A3" s="169" t="s">
        <v>55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1"/>
      <c r="R3" s="171"/>
      <c r="S3" s="171"/>
      <c r="T3" s="171"/>
      <c r="U3" s="171"/>
      <c r="V3" s="171"/>
      <c r="W3" s="171"/>
      <c r="X3" s="172"/>
    </row>
    <row r="4" spans="1:27" ht="14.65" thickBot="1" x14ac:dyDescent="0.5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5"/>
      <c r="R4" s="175"/>
      <c r="S4" s="175"/>
      <c r="T4" s="175"/>
      <c r="U4" s="175"/>
      <c r="V4" s="175"/>
      <c r="W4" s="175"/>
      <c r="X4" s="176"/>
    </row>
    <row r="5" spans="1:27" s="6" customFormat="1" ht="14.65" thickBot="1" x14ac:dyDescent="0.5">
      <c r="A5" s="157" t="s">
        <v>28</v>
      </c>
      <c r="B5" s="158"/>
      <c r="C5" s="159"/>
      <c r="D5" s="177" t="s">
        <v>110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9"/>
    </row>
    <row r="6" spans="1:27" s="6" customFormat="1" ht="14.65" thickBot="1" x14ac:dyDescent="0.5">
      <c r="A6" s="160"/>
      <c r="B6" s="161"/>
      <c r="C6" s="162"/>
      <c r="D6" s="177" t="s">
        <v>38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9"/>
    </row>
    <row r="7" spans="1:27" s="6" customFormat="1" ht="14.65" thickBot="1" x14ac:dyDescent="0.5">
      <c r="A7" s="160"/>
      <c r="B7" s="161"/>
      <c r="C7" s="162"/>
      <c r="D7" s="177" t="s">
        <v>36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9"/>
    </row>
    <row r="8" spans="1:27" s="6" customFormat="1" ht="14.65" thickBot="1" x14ac:dyDescent="0.5">
      <c r="A8" s="160"/>
      <c r="B8" s="161"/>
      <c r="C8" s="162"/>
      <c r="D8" s="177" t="s">
        <v>37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9"/>
    </row>
    <row r="9" spans="1:27" s="6" customFormat="1" ht="14.65" thickBot="1" x14ac:dyDescent="0.5">
      <c r="A9" s="163"/>
      <c r="B9" s="164"/>
      <c r="C9" s="165"/>
      <c r="D9" s="177" t="s">
        <v>111</v>
      </c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</row>
    <row r="10" spans="1:27" ht="15" customHeight="1" x14ac:dyDescent="0.45">
      <c r="A10" s="48" t="s">
        <v>7</v>
      </c>
      <c r="B10" s="49"/>
      <c r="C10" s="50"/>
      <c r="D10" s="180" t="s">
        <v>31</v>
      </c>
      <c r="E10" s="181"/>
      <c r="F10" s="182"/>
      <c r="G10" s="148" t="s">
        <v>41</v>
      </c>
      <c r="H10" s="149"/>
      <c r="I10" s="150"/>
      <c r="J10" s="10" t="s">
        <v>71</v>
      </c>
      <c r="K10" s="11"/>
      <c r="L10" s="12"/>
      <c r="M10" s="10" t="s">
        <v>71</v>
      </c>
      <c r="N10" s="11"/>
      <c r="O10" s="12"/>
      <c r="P10" s="10" t="s">
        <v>42</v>
      </c>
      <c r="Q10" s="11"/>
      <c r="R10" s="11"/>
      <c r="S10" s="11"/>
      <c r="T10" s="11"/>
      <c r="U10" s="12"/>
      <c r="V10" s="10" t="s">
        <v>91</v>
      </c>
      <c r="W10" s="11"/>
      <c r="X10" s="12"/>
    </row>
    <row r="11" spans="1:27" x14ac:dyDescent="0.45">
      <c r="A11" s="51"/>
      <c r="B11" s="52"/>
      <c r="C11" s="53"/>
      <c r="D11" s="183"/>
      <c r="E11" s="184"/>
      <c r="F11" s="185"/>
      <c r="G11" s="151"/>
      <c r="H11" s="152"/>
      <c r="I11" s="153"/>
      <c r="J11" s="13"/>
      <c r="K11" s="14"/>
      <c r="L11" s="15"/>
      <c r="M11" s="13"/>
      <c r="N11" s="14"/>
      <c r="O11" s="15"/>
      <c r="P11" s="13"/>
      <c r="Q11" s="14"/>
      <c r="R11" s="14"/>
      <c r="S11" s="14"/>
      <c r="T11" s="14"/>
      <c r="U11" s="15"/>
      <c r="V11" s="13"/>
      <c r="W11" s="14"/>
      <c r="X11" s="15"/>
    </row>
    <row r="12" spans="1:27" x14ac:dyDescent="0.45">
      <c r="A12" s="51"/>
      <c r="B12" s="52"/>
      <c r="C12" s="53"/>
      <c r="D12" s="183"/>
      <c r="E12" s="184"/>
      <c r="F12" s="185"/>
      <c r="G12" s="151"/>
      <c r="H12" s="152"/>
      <c r="I12" s="153"/>
      <c r="J12" s="13"/>
      <c r="K12" s="16"/>
      <c r="L12" s="15"/>
      <c r="M12" s="13"/>
      <c r="N12" s="16"/>
      <c r="O12" s="15"/>
      <c r="P12" s="13"/>
      <c r="Q12" s="14"/>
      <c r="R12" s="14"/>
      <c r="S12" s="14"/>
      <c r="T12" s="14"/>
      <c r="U12" s="15"/>
      <c r="V12" s="13"/>
      <c r="W12" s="16"/>
      <c r="X12" s="15"/>
    </row>
    <row r="13" spans="1:27" ht="14.65" thickBot="1" x14ac:dyDescent="0.5">
      <c r="A13" s="51"/>
      <c r="B13" s="52"/>
      <c r="C13" s="53"/>
      <c r="D13" s="186"/>
      <c r="E13" s="187"/>
      <c r="F13" s="188"/>
      <c r="G13" s="154"/>
      <c r="H13" s="155"/>
      <c r="I13" s="156"/>
      <c r="J13" s="17"/>
      <c r="K13" s="18"/>
      <c r="L13" s="19"/>
      <c r="M13" s="17"/>
      <c r="N13" s="18"/>
      <c r="O13" s="19"/>
      <c r="P13" s="17"/>
      <c r="Q13" s="18"/>
      <c r="R13" s="18"/>
      <c r="S13" s="18"/>
      <c r="T13" s="18"/>
      <c r="U13" s="19"/>
      <c r="V13" s="17"/>
      <c r="W13" s="18"/>
      <c r="X13" s="19"/>
    </row>
    <row r="14" spans="1:27" s="8" customFormat="1" x14ac:dyDescent="0.45">
      <c r="A14" s="51"/>
      <c r="B14" s="52"/>
      <c r="C14" s="53"/>
      <c r="D14" s="180" t="s">
        <v>31</v>
      </c>
      <c r="E14" s="181"/>
      <c r="F14" s="182"/>
      <c r="G14" s="148" t="s">
        <v>90</v>
      </c>
      <c r="H14" s="149"/>
      <c r="I14" s="150"/>
      <c r="J14" s="10" t="s">
        <v>71</v>
      </c>
      <c r="K14" s="11"/>
      <c r="L14" s="12"/>
      <c r="M14" s="10" t="s">
        <v>71</v>
      </c>
      <c r="N14" s="11"/>
      <c r="O14" s="12"/>
      <c r="P14" s="10" t="s">
        <v>93</v>
      </c>
      <c r="Q14" s="11"/>
      <c r="R14" s="11"/>
      <c r="S14" s="11"/>
      <c r="T14" s="11"/>
      <c r="U14" s="12"/>
      <c r="V14" s="10" t="s">
        <v>92</v>
      </c>
      <c r="W14" s="11"/>
      <c r="X14" s="12"/>
    </row>
    <row r="15" spans="1:27" s="8" customFormat="1" x14ac:dyDescent="0.45">
      <c r="A15" s="51"/>
      <c r="B15" s="52"/>
      <c r="C15" s="53"/>
      <c r="D15" s="183"/>
      <c r="E15" s="184"/>
      <c r="F15" s="185"/>
      <c r="G15" s="151"/>
      <c r="H15" s="152"/>
      <c r="I15" s="153"/>
      <c r="J15" s="13"/>
      <c r="K15" s="14"/>
      <c r="L15" s="15"/>
      <c r="M15" s="13"/>
      <c r="N15" s="14"/>
      <c r="O15" s="15"/>
      <c r="P15" s="13"/>
      <c r="Q15" s="14"/>
      <c r="R15" s="14"/>
      <c r="S15" s="14"/>
      <c r="T15" s="14"/>
      <c r="U15" s="15"/>
      <c r="V15" s="13"/>
      <c r="W15" s="14"/>
      <c r="X15" s="15"/>
    </row>
    <row r="16" spans="1:27" s="8" customFormat="1" x14ac:dyDescent="0.45">
      <c r="A16" s="51"/>
      <c r="B16" s="52"/>
      <c r="C16" s="53"/>
      <c r="D16" s="183"/>
      <c r="E16" s="184"/>
      <c r="F16" s="185"/>
      <c r="G16" s="151"/>
      <c r="H16" s="152"/>
      <c r="I16" s="153"/>
      <c r="J16" s="13"/>
      <c r="K16" s="16"/>
      <c r="L16" s="15"/>
      <c r="M16" s="13"/>
      <c r="N16" s="16"/>
      <c r="O16" s="15"/>
      <c r="P16" s="13"/>
      <c r="Q16" s="14"/>
      <c r="R16" s="14"/>
      <c r="S16" s="14"/>
      <c r="T16" s="14"/>
      <c r="U16" s="15"/>
      <c r="V16" s="13"/>
      <c r="W16" s="16"/>
      <c r="X16" s="15"/>
    </row>
    <row r="17" spans="1:24" s="8" customFormat="1" ht="14.65" thickBot="1" x14ac:dyDescent="0.5">
      <c r="A17" s="51"/>
      <c r="B17" s="52"/>
      <c r="C17" s="53"/>
      <c r="D17" s="186"/>
      <c r="E17" s="187"/>
      <c r="F17" s="188"/>
      <c r="G17" s="154"/>
      <c r="H17" s="155"/>
      <c r="I17" s="156"/>
      <c r="J17" s="17"/>
      <c r="K17" s="18"/>
      <c r="L17" s="19"/>
      <c r="M17" s="17"/>
      <c r="N17" s="18"/>
      <c r="O17" s="19"/>
      <c r="P17" s="17"/>
      <c r="Q17" s="18"/>
      <c r="R17" s="18"/>
      <c r="S17" s="18"/>
      <c r="T17" s="18"/>
      <c r="U17" s="19"/>
      <c r="V17" s="17"/>
      <c r="W17" s="18"/>
      <c r="X17" s="19"/>
    </row>
    <row r="18" spans="1:24" x14ac:dyDescent="0.45">
      <c r="A18" s="51"/>
      <c r="B18" s="52"/>
      <c r="C18" s="53"/>
      <c r="D18" s="10" t="s">
        <v>33</v>
      </c>
      <c r="E18" s="11"/>
      <c r="F18" s="12"/>
      <c r="G18" s="10" t="s">
        <v>32</v>
      </c>
      <c r="H18" s="11"/>
      <c r="I18" s="12"/>
      <c r="J18" s="10">
        <v>792</v>
      </c>
      <c r="K18" s="11"/>
      <c r="L18" s="12"/>
      <c r="M18" s="10"/>
      <c r="N18" s="11"/>
      <c r="O18" s="12"/>
      <c r="P18" s="63" t="s">
        <v>94</v>
      </c>
      <c r="Q18" s="64"/>
      <c r="R18" s="64"/>
      <c r="S18" s="64"/>
      <c r="T18" s="64"/>
      <c r="U18" s="65"/>
      <c r="V18" s="10"/>
      <c r="W18" s="11"/>
      <c r="X18" s="12"/>
    </row>
    <row r="19" spans="1:24" x14ac:dyDescent="0.45">
      <c r="A19" s="51"/>
      <c r="B19" s="52"/>
      <c r="C19" s="53"/>
      <c r="D19" s="13"/>
      <c r="E19" s="14"/>
      <c r="F19" s="15"/>
      <c r="G19" s="13"/>
      <c r="H19" s="14"/>
      <c r="I19" s="15"/>
      <c r="J19" s="13"/>
      <c r="K19" s="14"/>
      <c r="L19" s="15"/>
      <c r="M19" s="13"/>
      <c r="N19" s="14"/>
      <c r="O19" s="15"/>
      <c r="P19" s="129"/>
      <c r="Q19" s="130"/>
      <c r="R19" s="130"/>
      <c r="S19" s="130"/>
      <c r="T19" s="130"/>
      <c r="U19" s="131"/>
      <c r="V19" s="13"/>
      <c r="W19" s="14"/>
      <c r="X19" s="15"/>
    </row>
    <row r="20" spans="1:24" x14ac:dyDescent="0.45">
      <c r="A20" s="51"/>
      <c r="B20" s="52"/>
      <c r="C20" s="53"/>
      <c r="D20" s="13"/>
      <c r="E20" s="14"/>
      <c r="F20" s="15"/>
      <c r="G20" s="13"/>
      <c r="H20" s="14"/>
      <c r="I20" s="15"/>
      <c r="J20" s="13"/>
      <c r="K20" s="16"/>
      <c r="L20" s="15"/>
      <c r="M20" s="13"/>
      <c r="N20" s="16"/>
      <c r="O20" s="15"/>
      <c r="P20" s="129"/>
      <c r="Q20" s="130"/>
      <c r="R20" s="130"/>
      <c r="S20" s="130"/>
      <c r="T20" s="130"/>
      <c r="U20" s="131"/>
      <c r="V20" s="13"/>
      <c r="W20" s="16"/>
      <c r="X20" s="15"/>
    </row>
    <row r="21" spans="1:24" ht="14.65" thickBot="1" x14ac:dyDescent="0.5">
      <c r="A21" s="51"/>
      <c r="B21" s="52"/>
      <c r="C21" s="53"/>
      <c r="D21" s="17"/>
      <c r="E21" s="18"/>
      <c r="F21" s="19"/>
      <c r="G21" s="17"/>
      <c r="H21" s="18"/>
      <c r="I21" s="19"/>
      <c r="J21" s="17"/>
      <c r="K21" s="18"/>
      <c r="L21" s="19"/>
      <c r="M21" s="17"/>
      <c r="N21" s="18"/>
      <c r="O21" s="19"/>
      <c r="P21" s="66"/>
      <c r="Q21" s="67"/>
      <c r="R21" s="67"/>
      <c r="S21" s="67"/>
      <c r="T21" s="67"/>
      <c r="U21" s="68"/>
      <c r="V21" s="17"/>
      <c r="W21" s="18"/>
      <c r="X21" s="19"/>
    </row>
    <row r="22" spans="1:24" s="8" customFormat="1" x14ac:dyDescent="0.45">
      <c r="A22" s="51"/>
      <c r="B22" s="52"/>
      <c r="C22" s="53"/>
      <c r="D22" s="10" t="s">
        <v>115</v>
      </c>
      <c r="E22" s="11"/>
      <c r="F22" s="12"/>
      <c r="G22" s="29" t="s">
        <v>116</v>
      </c>
      <c r="H22" s="30"/>
      <c r="I22" s="31"/>
      <c r="J22" s="10">
        <v>8000</v>
      </c>
      <c r="K22" s="11"/>
      <c r="L22" s="12"/>
      <c r="M22" s="10"/>
      <c r="N22" s="11"/>
      <c r="O22" s="12"/>
      <c r="P22" s="63" t="s">
        <v>120</v>
      </c>
      <c r="Q22" s="64"/>
      <c r="R22" s="64"/>
      <c r="S22" s="64"/>
      <c r="T22" s="64"/>
      <c r="U22" s="65"/>
      <c r="V22" s="10" t="s">
        <v>117</v>
      </c>
      <c r="W22" s="11"/>
      <c r="X22" s="12"/>
    </row>
    <row r="23" spans="1:24" s="8" customFormat="1" x14ac:dyDescent="0.45">
      <c r="A23" s="51"/>
      <c r="B23" s="52"/>
      <c r="C23" s="53"/>
      <c r="D23" s="13"/>
      <c r="E23" s="14"/>
      <c r="F23" s="15"/>
      <c r="G23" s="32"/>
      <c r="H23" s="33"/>
      <c r="I23" s="34"/>
      <c r="J23" s="13"/>
      <c r="K23" s="14"/>
      <c r="L23" s="15"/>
      <c r="M23" s="13"/>
      <c r="N23" s="14"/>
      <c r="O23" s="15"/>
      <c r="P23" s="129"/>
      <c r="Q23" s="130"/>
      <c r="R23" s="130"/>
      <c r="S23" s="130"/>
      <c r="T23" s="130"/>
      <c r="U23" s="131"/>
      <c r="V23" s="13"/>
      <c r="W23" s="14"/>
      <c r="X23" s="15"/>
    </row>
    <row r="24" spans="1:24" s="8" customFormat="1" x14ac:dyDescent="0.45">
      <c r="A24" s="51"/>
      <c r="B24" s="52"/>
      <c r="C24" s="53"/>
      <c r="D24" s="13"/>
      <c r="E24" s="14"/>
      <c r="F24" s="15"/>
      <c r="G24" s="32"/>
      <c r="H24" s="33"/>
      <c r="I24" s="34"/>
      <c r="J24" s="13"/>
      <c r="K24" s="16"/>
      <c r="L24" s="15"/>
      <c r="M24" s="13"/>
      <c r="N24" s="16"/>
      <c r="O24" s="15"/>
      <c r="P24" s="129"/>
      <c r="Q24" s="130"/>
      <c r="R24" s="130"/>
      <c r="S24" s="130"/>
      <c r="T24" s="130"/>
      <c r="U24" s="131"/>
      <c r="V24" s="13"/>
      <c r="W24" s="16"/>
      <c r="X24" s="15"/>
    </row>
    <row r="25" spans="1:24" s="8" customFormat="1" ht="14.65" thickBot="1" x14ac:dyDescent="0.5">
      <c r="A25" s="51"/>
      <c r="B25" s="52"/>
      <c r="C25" s="53"/>
      <c r="D25" s="17"/>
      <c r="E25" s="18"/>
      <c r="F25" s="19"/>
      <c r="G25" s="102"/>
      <c r="H25" s="103"/>
      <c r="I25" s="104"/>
      <c r="J25" s="17"/>
      <c r="K25" s="18"/>
      <c r="L25" s="19"/>
      <c r="M25" s="17"/>
      <c r="N25" s="18"/>
      <c r="O25" s="19"/>
      <c r="P25" s="66"/>
      <c r="Q25" s="67"/>
      <c r="R25" s="67"/>
      <c r="S25" s="67"/>
      <c r="T25" s="67"/>
      <c r="U25" s="68"/>
      <c r="V25" s="17"/>
      <c r="W25" s="18"/>
      <c r="X25" s="19"/>
    </row>
    <row r="26" spans="1:24" s="8" customFormat="1" x14ac:dyDescent="0.45">
      <c r="A26" s="51"/>
      <c r="B26" s="52"/>
      <c r="C26" s="53"/>
      <c r="D26" s="29" t="s">
        <v>30</v>
      </c>
      <c r="E26" s="30"/>
      <c r="F26" s="31"/>
      <c r="G26" s="10" t="s">
        <v>54</v>
      </c>
      <c r="H26" s="11"/>
      <c r="I26" s="12"/>
      <c r="J26" s="10">
        <v>2000</v>
      </c>
      <c r="K26" s="11"/>
      <c r="L26" s="12"/>
      <c r="M26" s="10">
        <v>500</v>
      </c>
      <c r="N26" s="11"/>
      <c r="O26" s="12"/>
      <c r="P26" s="10" t="s">
        <v>95</v>
      </c>
      <c r="Q26" s="11"/>
      <c r="R26" s="11"/>
      <c r="S26" s="11"/>
      <c r="T26" s="11"/>
      <c r="U26" s="12"/>
      <c r="V26" s="10" t="s">
        <v>72</v>
      </c>
      <c r="W26" s="11"/>
      <c r="X26" s="12"/>
    </row>
    <row r="27" spans="1:24" s="8" customFormat="1" x14ac:dyDescent="0.45">
      <c r="A27" s="51"/>
      <c r="B27" s="52"/>
      <c r="C27" s="53"/>
      <c r="D27" s="32"/>
      <c r="E27" s="33"/>
      <c r="F27" s="34"/>
      <c r="G27" s="13"/>
      <c r="H27" s="14"/>
      <c r="I27" s="15"/>
      <c r="J27" s="13"/>
      <c r="K27" s="14"/>
      <c r="L27" s="15"/>
      <c r="M27" s="13"/>
      <c r="N27" s="14"/>
      <c r="O27" s="15"/>
      <c r="P27" s="13"/>
      <c r="Q27" s="14"/>
      <c r="R27" s="14"/>
      <c r="S27" s="14"/>
      <c r="T27" s="14"/>
      <c r="U27" s="15"/>
      <c r="V27" s="13"/>
      <c r="W27" s="14"/>
      <c r="X27" s="15"/>
    </row>
    <row r="28" spans="1:24" s="8" customFormat="1" x14ac:dyDescent="0.45">
      <c r="A28" s="51"/>
      <c r="B28" s="52"/>
      <c r="C28" s="53"/>
      <c r="D28" s="32"/>
      <c r="E28" s="33"/>
      <c r="F28" s="34"/>
      <c r="G28" s="13"/>
      <c r="H28" s="14"/>
      <c r="I28" s="15"/>
      <c r="J28" s="13"/>
      <c r="K28" s="14"/>
      <c r="L28" s="15"/>
      <c r="M28" s="13"/>
      <c r="N28" s="14"/>
      <c r="O28" s="15"/>
      <c r="P28" s="13"/>
      <c r="Q28" s="14"/>
      <c r="R28" s="14"/>
      <c r="S28" s="14"/>
      <c r="T28" s="14"/>
      <c r="U28" s="15"/>
      <c r="V28" s="13"/>
      <c r="W28" s="14"/>
      <c r="X28" s="15"/>
    </row>
    <row r="29" spans="1:24" s="8" customFormat="1" ht="14.65" thickBot="1" x14ac:dyDescent="0.5">
      <c r="A29" s="51"/>
      <c r="B29" s="52"/>
      <c r="C29" s="53"/>
      <c r="D29" s="102"/>
      <c r="E29" s="103"/>
      <c r="F29" s="104"/>
      <c r="G29" s="17"/>
      <c r="H29" s="18"/>
      <c r="I29" s="19"/>
      <c r="J29" s="17"/>
      <c r="K29" s="18"/>
      <c r="L29" s="19"/>
      <c r="M29" s="17"/>
      <c r="N29" s="18"/>
      <c r="O29" s="19"/>
      <c r="P29" s="17"/>
      <c r="Q29" s="18"/>
      <c r="R29" s="18"/>
      <c r="S29" s="18"/>
      <c r="T29" s="18"/>
      <c r="U29" s="19"/>
      <c r="V29" s="17"/>
      <c r="W29" s="18"/>
      <c r="X29" s="19"/>
    </row>
    <row r="30" spans="1:24" ht="14.65" thickBot="1" x14ac:dyDescent="0.5">
      <c r="A30" s="111"/>
      <c r="B30" s="112"/>
      <c r="C30" s="113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1"/>
      <c r="V30" s="48" t="s">
        <v>73</v>
      </c>
      <c r="W30" s="49"/>
      <c r="X30" s="50"/>
    </row>
    <row r="31" spans="1:24" ht="14.65" thickBot="1" x14ac:dyDescent="0.5">
      <c r="A31" s="114"/>
      <c r="B31" s="115"/>
      <c r="C31" s="116"/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1"/>
      <c r="V31" s="51"/>
      <c r="W31" s="78"/>
      <c r="X31" s="53"/>
    </row>
    <row r="32" spans="1:24" ht="14.65" thickBot="1" x14ac:dyDescent="0.5">
      <c r="A32" s="114"/>
      <c r="B32" s="115"/>
      <c r="C32" s="116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1"/>
      <c r="V32" s="72"/>
      <c r="W32" s="73"/>
      <c r="X32" s="74"/>
    </row>
    <row r="33" spans="1:24" ht="14.65" thickBot="1" x14ac:dyDescent="0.5">
      <c r="A33" s="117"/>
      <c r="B33" s="118"/>
      <c r="C33" s="119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1"/>
      <c r="V33" s="75"/>
      <c r="W33" s="76"/>
      <c r="X33" s="77"/>
    </row>
    <row r="34" spans="1:24" ht="15" customHeight="1" x14ac:dyDescent="0.45">
      <c r="A34" s="132" t="s">
        <v>1</v>
      </c>
      <c r="B34" s="133"/>
      <c r="C34" s="134"/>
      <c r="D34" s="132" t="s">
        <v>2</v>
      </c>
      <c r="E34" s="133"/>
      <c r="F34" s="134"/>
      <c r="G34" s="132" t="s">
        <v>3</v>
      </c>
      <c r="H34" s="133"/>
      <c r="I34" s="134"/>
      <c r="J34" s="132" t="s">
        <v>4</v>
      </c>
      <c r="K34" s="133"/>
      <c r="L34" s="134"/>
      <c r="M34" s="132" t="s">
        <v>5</v>
      </c>
      <c r="N34" s="133"/>
      <c r="O34" s="134"/>
      <c r="P34" s="132" t="s">
        <v>15</v>
      </c>
      <c r="Q34" s="133"/>
      <c r="R34" s="133"/>
      <c r="S34" s="191"/>
      <c r="T34" s="191"/>
      <c r="U34" s="192"/>
      <c r="V34" s="132" t="s">
        <v>6</v>
      </c>
      <c r="W34" s="133"/>
      <c r="X34" s="134"/>
    </row>
    <row r="35" spans="1:24" ht="15" customHeight="1" x14ac:dyDescent="0.45">
      <c r="A35" s="135"/>
      <c r="B35" s="136"/>
      <c r="C35" s="137"/>
      <c r="D35" s="135"/>
      <c r="E35" s="136"/>
      <c r="F35" s="137"/>
      <c r="G35" s="135"/>
      <c r="H35" s="136"/>
      <c r="I35" s="137"/>
      <c r="J35" s="135"/>
      <c r="K35" s="136"/>
      <c r="L35" s="137"/>
      <c r="M35" s="135"/>
      <c r="N35" s="136"/>
      <c r="O35" s="137"/>
      <c r="P35" s="135"/>
      <c r="Q35" s="136"/>
      <c r="R35" s="136"/>
      <c r="S35" s="193"/>
      <c r="T35" s="193"/>
      <c r="U35" s="194"/>
      <c r="V35" s="135"/>
      <c r="W35" s="136"/>
      <c r="X35" s="137"/>
    </row>
    <row r="36" spans="1:24" ht="15" customHeight="1" x14ac:dyDescent="0.45">
      <c r="A36" s="135"/>
      <c r="B36" s="136"/>
      <c r="C36" s="137"/>
      <c r="D36" s="135"/>
      <c r="E36" s="136"/>
      <c r="F36" s="137"/>
      <c r="G36" s="135"/>
      <c r="H36" s="136"/>
      <c r="I36" s="137"/>
      <c r="J36" s="135"/>
      <c r="K36" s="136"/>
      <c r="L36" s="137"/>
      <c r="M36" s="135"/>
      <c r="N36" s="136"/>
      <c r="O36" s="137"/>
      <c r="P36" s="135"/>
      <c r="Q36" s="136"/>
      <c r="R36" s="136"/>
      <c r="S36" s="193"/>
      <c r="T36" s="193"/>
      <c r="U36" s="194"/>
      <c r="V36" s="135"/>
      <c r="W36" s="136"/>
      <c r="X36" s="137"/>
    </row>
    <row r="37" spans="1:24" ht="15.75" customHeight="1" thickBot="1" x14ac:dyDescent="0.5">
      <c r="A37" s="135"/>
      <c r="B37" s="136"/>
      <c r="C37" s="137"/>
      <c r="D37" s="135"/>
      <c r="E37" s="136"/>
      <c r="F37" s="137"/>
      <c r="G37" s="138"/>
      <c r="H37" s="139"/>
      <c r="I37" s="140"/>
      <c r="J37" s="135"/>
      <c r="K37" s="136"/>
      <c r="L37" s="137"/>
      <c r="M37" s="135"/>
      <c r="N37" s="136"/>
      <c r="O37" s="137"/>
      <c r="P37" s="138"/>
      <c r="Q37" s="139"/>
      <c r="R37" s="139"/>
      <c r="S37" s="195"/>
      <c r="T37" s="195"/>
      <c r="U37" s="196"/>
      <c r="V37" s="135"/>
      <c r="W37" s="136"/>
      <c r="X37" s="137"/>
    </row>
    <row r="38" spans="1:24" ht="15" customHeight="1" x14ac:dyDescent="0.45">
      <c r="A38" s="48" t="s">
        <v>8</v>
      </c>
      <c r="B38" s="49"/>
      <c r="C38" s="50"/>
      <c r="D38" s="10" t="s">
        <v>35</v>
      </c>
      <c r="E38" s="11"/>
      <c r="F38" s="12"/>
      <c r="G38" s="148" t="s">
        <v>74</v>
      </c>
      <c r="H38" s="149"/>
      <c r="I38" s="150"/>
      <c r="J38" s="10">
        <v>200</v>
      </c>
      <c r="K38" s="11"/>
      <c r="L38" s="12"/>
      <c r="M38" s="10">
        <v>85</v>
      </c>
      <c r="N38" s="11"/>
      <c r="O38" s="12"/>
      <c r="P38" s="10" t="s">
        <v>96</v>
      </c>
      <c r="Q38" s="11"/>
      <c r="R38" s="11"/>
      <c r="S38" s="11"/>
      <c r="T38" s="11"/>
      <c r="U38" s="12"/>
      <c r="V38" s="20"/>
      <c r="W38" s="21"/>
      <c r="X38" s="22"/>
    </row>
    <row r="39" spans="1:24" ht="15" customHeight="1" x14ac:dyDescent="0.45">
      <c r="A39" s="51"/>
      <c r="B39" s="52"/>
      <c r="C39" s="53"/>
      <c r="D39" s="13"/>
      <c r="E39" s="14"/>
      <c r="F39" s="15"/>
      <c r="G39" s="151"/>
      <c r="H39" s="152"/>
      <c r="I39" s="153"/>
      <c r="J39" s="13"/>
      <c r="K39" s="14"/>
      <c r="L39" s="15"/>
      <c r="M39" s="13"/>
      <c r="N39" s="14"/>
      <c r="O39" s="15"/>
      <c r="P39" s="13"/>
      <c r="Q39" s="14"/>
      <c r="R39" s="14"/>
      <c r="S39" s="14"/>
      <c r="T39" s="14"/>
      <c r="U39" s="15"/>
      <c r="V39" s="23"/>
      <c r="W39" s="24"/>
      <c r="X39" s="25"/>
    </row>
    <row r="40" spans="1:24" ht="15.75" customHeight="1" x14ac:dyDescent="0.45">
      <c r="A40" s="51"/>
      <c r="B40" s="52"/>
      <c r="C40" s="53"/>
      <c r="D40" s="13"/>
      <c r="E40" s="14"/>
      <c r="F40" s="15"/>
      <c r="G40" s="151"/>
      <c r="H40" s="152"/>
      <c r="I40" s="153"/>
      <c r="J40" s="13"/>
      <c r="K40" s="16"/>
      <c r="L40" s="15"/>
      <c r="M40" s="13"/>
      <c r="N40" s="16"/>
      <c r="O40" s="15"/>
      <c r="P40" s="13"/>
      <c r="Q40" s="14"/>
      <c r="R40" s="14"/>
      <c r="S40" s="14"/>
      <c r="T40" s="14"/>
      <c r="U40" s="15"/>
      <c r="V40" s="23"/>
      <c r="W40" s="147"/>
      <c r="X40" s="25"/>
    </row>
    <row r="41" spans="1:24" ht="15.75" customHeight="1" thickBot="1" x14ac:dyDescent="0.5">
      <c r="A41" s="51"/>
      <c r="B41" s="52"/>
      <c r="C41" s="53"/>
      <c r="D41" s="17"/>
      <c r="E41" s="18"/>
      <c r="F41" s="19"/>
      <c r="G41" s="154"/>
      <c r="H41" s="155"/>
      <c r="I41" s="156"/>
      <c r="J41" s="17"/>
      <c r="K41" s="18"/>
      <c r="L41" s="19"/>
      <c r="M41" s="17"/>
      <c r="N41" s="18"/>
      <c r="O41" s="19"/>
      <c r="P41" s="17"/>
      <c r="Q41" s="18"/>
      <c r="R41" s="18"/>
      <c r="S41" s="18"/>
      <c r="T41" s="18"/>
      <c r="U41" s="19"/>
      <c r="V41" s="105"/>
      <c r="W41" s="106"/>
      <c r="X41" s="107"/>
    </row>
    <row r="42" spans="1:24" x14ac:dyDescent="0.45">
      <c r="A42" s="51"/>
      <c r="B42" s="52"/>
      <c r="C42" s="53"/>
      <c r="D42" s="10" t="s">
        <v>34</v>
      </c>
      <c r="E42" s="11"/>
      <c r="F42" s="12"/>
      <c r="G42" s="20" t="s">
        <v>19</v>
      </c>
      <c r="H42" s="21"/>
      <c r="I42" s="22"/>
      <c r="J42" s="10" t="s">
        <v>71</v>
      </c>
      <c r="K42" s="11"/>
      <c r="L42" s="12"/>
      <c r="M42" s="10"/>
      <c r="N42" s="11"/>
      <c r="O42" s="12"/>
      <c r="P42" s="41" t="s">
        <v>120</v>
      </c>
      <c r="Q42" s="94"/>
      <c r="R42" s="94"/>
      <c r="S42" s="94"/>
      <c r="T42" s="94"/>
      <c r="U42" s="95"/>
      <c r="V42" s="10" t="s">
        <v>117</v>
      </c>
      <c r="W42" s="11"/>
      <c r="X42" s="12"/>
    </row>
    <row r="43" spans="1:24" x14ac:dyDescent="0.45">
      <c r="A43" s="51"/>
      <c r="B43" s="52"/>
      <c r="C43" s="53"/>
      <c r="D43" s="13"/>
      <c r="E43" s="14"/>
      <c r="F43" s="15"/>
      <c r="G43" s="23"/>
      <c r="H43" s="24"/>
      <c r="I43" s="25"/>
      <c r="J43" s="13"/>
      <c r="K43" s="14"/>
      <c r="L43" s="15"/>
      <c r="M43" s="13"/>
      <c r="N43" s="14"/>
      <c r="O43" s="15"/>
      <c r="P43" s="96"/>
      <c r="Q43" s="97"/>
      <c r="R43" s="97"/>
      <c r="S43" s="97"/>
      <c r="T43" s="97"/>
      <c r="U43" s="98"/>
      <c r="V43" s="13"/>
      <c r="W43" s="14"/>
      <c r="X43" s="15"/>
    </row>
    <row r="44" spans="1:24" x14ac:dyDescent="0.45">
      <c r="A44" s="51"/>
      <c r="B44" s="52"/>
      <c r="C44" s="53"/>
      <c r="D44" s="13"/>
      <c r="E44" s="14"/>
      <c r="F44" s="15"/>
      <c r="G44" s="23"/>
      <c r="H44" s="24"/>
      <c r="I44" s="25"/>
      <c r="J44" s="13"/>
      <c r="K44" s="16"/>
      <c r="L44" s="15"/>
      <c r="M44" s="13"/>
      <c r="N44" s="16"/>
      <c r="O44" s="15"/>
      <c r="P44" s="96"/>
      <c r="Q44" s="97"/>
      <c r="R44" s="97"/>
      <c r="S44" s="97"/>
      <c r="T44" s="97"/>
      <c r="U44" s="98"/>
      <c r="V44" s="13"/>
      <c r="W44" s="16"/>
      <c r="X44" s="15"/>
    </row>
    <row r="45" spans="1:24" ht="14.65" thickBot="1" x14ac:dyDescent="0.5">
      <c r="A45" s="51"/>
      <c r="B45" s="52"/>
      <c r="C45" s="53"/>
      <c r="D45" s="13"/>
      <c r="E45" s="14"/>
      <c r="F45" s="15"/>
      <c r="G45" s="105"/>
      <c r="H45" s="106"/>
      <c r="I45" s="107"/>
      <c r="J45" s="17"/>
      <c r="K45" s="18"/>
      <c r="L45" s="19"/>
      <c r="M45" s="17"/>
      <c r="N45" s="18"/>
      <c r="O45" s="19"/>
      <c r="P45" s="144"/>
      <c r="Q45" s="145"/>
      <c r="R45" s="145"/>
      <c r="S45" s="145"/>
      <c r="T45" s="145"/>
      <c r="U45" s="146"/>
      <c r="V45" s="13"/>
      <c r="W45" s="14"/>
      <c r="X45" s="15"/>
    </row>
    <row r="46" spans="1:24" s="8" customFormat="1" x14ac:dyDescent="0.45">
      <c r="A46" s="51"/>
      <c r="B46" s="52"/>
      <c r="C46" s="53"/>
      <c r="D46" s="13"/>
      <c r="E46" s="16"/>
      <c r="F46" s="15"/>
      <c r="G46" s="20" t="s">
        <v>43</v>
      </c>
      <c r="H46" s="21"/>
      <c r="I46" s="22"/>
      <c r="J46" s="10">
        <v>500</v>
      </c>
      <c r="K46" s="11"/>
      <c r="L46" s="12"/>
      <c r="M46" s="10"/>
      <c r="N46" s="11"/>
      <c r="O46" s="12"/>
      <c r="P46" s="41" t="s">
        <v>120</v>
      </c>
      <c r="Q46" s="94"/>
      <c r="R46" s="94"/>
      <c r="S46" s="94"/>
      <c r="T46" s="94"/>
      <c r="U46" s="95"/>
      <c r="V46" s="13"/>
      <c r="W46" s="16"/>
      <c r="X46" s="15"/>
    </row>
    <row r="47" spans="1:24" s="8" customFormat="1" x14ac:dyDescent="0.45">
      <c r="A47" s="51"/>
      <c r="B47" s="52"/>
      <c r="C47" s="53"/>
      <c r="D47" s="13"/>
      <c r="E47" s="16"/>
      <c r="F47" s="15"/>
      <c r="G47" s="23"/>
      <c r="H47" s="24"/>
      <c r="I47" s="25"/>
      <c r="J47" s="13"/>
      <c r="K47" s="14"/>
      <c r="L47" s="15"/>
      <c r="M47" s="13"/>
      <c r="N47" s="14"/>
      <c r="O47" s="15"/>
      <c r="P47" s="96"/>
      <c r="Q47" s="97"/>
      <c r="R47" s="97"/>
      <c r="S47" s="97"/>
      <c r="T47" s="97"/>
      <c r="U47" s="98"/>
      <c r="V47" s="13"/>
      <c r="W47" s="16"/>
      <c r="X47" s="15"/>
    </row>
    <row r="48" spans="1:24" s="8" customFormat="1" x14ac:dyDescent="0.45">
      <c r="A48" s="51"/>
      <c r="B48" s="52"/>
      <c r="C48" s="53"/>
      <c r="D48" s="13"/>
      <c r="E48" s="16"/>
      <c r="F48" s="15"/>
      <c r="G48" s="23"/>
      <c r="H48" s="24"/>
      <c r="I48" s="25"/>
      <c r="J48" s="13"/>
      <c r="K48" s="14"/>
      <c r="L48" s="15"/>
      <c r="M48" s="13"/>
      <c r="N48" s="14"/>
      <c r="O48" s="15"/>
      <c r="P48" s="96"/>
      <c r="Q48" s="97"/>
      <c r="R48" s="97"/>
      <c r="S48" s="97"/>
      <c r="T48" s="97"/>
      <c r="U48" s="98"/>
      <c r="V48" s="13"/>
      <c r="W48" s="16"/>
      <c r="X48" s="15"/>
    </row>
    <row r="49" spans="1:24" s="8" customFormat="1" x14ac:dyDescent="0.45">
      <c r="A49" s="51"/>
      <c r="B49" s="52"/>
      <c r="C49" s="53"/>
      <c r="D49" s="13"/>
      <c r="E49" s="16"/>
      <c r="F49" s="15"/>
      <c r="G49" s="23"/>
      <c r="H49" s="24"/>
      <c r="I49" s="25"/>
      <c r="J49" s="13"/>
      <c r="K49" s="14"/>
      <c r="L49" s="15"/>
      <c r="M49" s="13"/>
      <c r="N49" s="14"/>
      <c r="O49" s="15"/>
      <c r="P49" s="96"/>
      <c r="Q49" s="97"/>
      <c r="R49" s="97"/>
      <c r="S49" s="97"/>
      <c r="T49" s="97"/>
      <c r="U49" s="98"/>
      <c r="V49" s="13"/>
      <c r="W49" s="16"/>
      <c r="X49" s="15"/>
    </row>
    <row r="50" spans="1:24" s="8" customFormat="1" x14ac:dyDescent="0.45">
      <c r="A50" s="51"/>
      <c r="B50" s="52"/>
      <c r="C50" s="53"/>
      <c r="D50" s="13"/>
      <c r="E50" s="16"/>
      <c r="F50" s="15"/>
      <c r="G50" s="23"/>
      <c r="H50" s="24"/>
      <c r="I50" s="25"/>
      <c r="J50" s="13"/>
      <c r="K50" s="14"/>
      <c r="L50" s="15"/>
      <c r="M50" s="13"/>
      <c r="N50" s="14"/>
      <c r="O50" s="15"/>
      <c r="P50" s="96"/>
      <c r="Q50" s="97"/>
      <c r="R50" s="97"/>
      <c r="S50" s="97"/>
      <c r="T50" s="97"/>
      <c r="U50" s="98"/>
      <c r="V50" s="13"/>
      <c r="W50" s="16"/>
      <c r="X50" s="15"/>
    </row>
    <row r="51" spans="1:24" s="8" customFormat="1" x14ac:dyDescent="0.45">
      <c r="A51" s="51"/>
      <c r="B51" s="52"/>
      <c r="C51" s="53"/>
      <c r="D51" s="13"/>
      <c r="E51" s="16"/>
      <c r="F51" s="15"/>
      <c r="G51" s="23"/>
      <c r="H51" s="24"/>
      <c r="I51" s="25"/>
      <c r="J51" s="13"/>
      <c r="K51" s="14"/>
      <c r="L51" s="15"/>
      <c r="M51" s="13"/>
      <c r="N51" s="14"/>
      <c r="O51" s="15"/>
      <c r="P51" s="96"/>
      <c r="Q51" s="97"/>
      <c r="R51" s="97"/>
      <c r="S51" s="97"/>
      <c r="T51" s="97"/>
      <c r="U51" s="98"/>
      <c r="V51" s="13"/>
      <c r="W51" s="16"/>
      <c r="X51" s="15"/>
    </row>
    <row r="52" spans="1:24" s="8" customFormat="1" x14ac:dyDescent="0.45">
      <c r="A52" s="51"/>
      <c r="B52" s="52"/>
      <c r="C52" s="53"/>
      <c r="D52" s="13"/>
      <c r="E52" s="16"/>
      <c r="F52" s="15"/>
      <c r="G52" s="23"/>
      <c r="H52" s="24"/>
      <c r="I52" s="25"/>
      <c r="J52" s="13"/>
      <c r="K52" s="14"/>
      <c r="L52" s="15"/>
      <c r="M52" s="13"/>
      <c r="N52" s="14"/>
      <c r="O52" s="15"/>
      <c r="P52" s="96"/>
      <c r="Q52" s="97"/>
      <c r="R52" s="97"/>
      <c r="S52" s="97"/>
      <c r="T52" s="97"/>
      <c r="U52" s="98"/>
      <c r="V52" s="13"/>
      <c r="W52" s="16"/>
      <c r="X52" s="15"/>
    </row>
    <row r="53" spans="1:24" s="8" customFormat="1" x14ac:dyDescent="0.45">
      <c r="A53" s="51"/>
      <c r="B53" s="52"/>
      <c r="C53" s="53"/>
      <c r="D53" s="13"/>
      <c r="E53" s="16"/>
      <c r="F53" s="15"/>
      <c r="G53" s="23"/>
      <c r="H53" s="24"/>
      <c r="I53" s="25"/>
      <c r="J53" s="13"/>
      <c r="K53" s="14"/>
      <c r="L53" s="15"/>
      <c r="M53" s="13"/>
      <c r="N53" s="14"/>
      <c r="O53" s="15"/>
      <c r="P53" s="96"/>
      <c r="Q53" s="97"/>
      <c r="R53" s="97"/>
      <c r="S53" s="97"/>
      <c r="T53" s="97"/>
      <c r="U53" s="98"/>
      <c r="V53" s="13"/>
      <c r="W53" s="16"/>
      <c r="X53" s="15"/>
    </row>
    <row r="54" spans="1:24" s="8" customFormat="1" x14ac:dyDescent="0.45">
      <c r="A54" s="51"/>
      <c r="B54" s="52"/>
      <c r="C54" s="53"/>
      <c r="D54" s="13"/>
      <c r="E54" s="16"/>
      <c r="F54" s="15"/>
      <c r="G54" s="23"/>
      <c r="H54" s="24"/>
      <c r="I54" s="25"/>
      <c r="J54" s="13"/>
      <c r="K54" s="16"/>
      <c r="L54" s="15"/>
      <c r="M54" s="13"/>
      <c r="N54" s="16"/>
      <c r="O54" s="15"/>
      <c r="P54" s="96"/>
      <c r="Q54" s="97"/>
      <c r="R54" s="97"/>
      <c r="S54" s="97"/>
      <c r="T54" s="97"/>
      <c r="U54" s="98"/>
      <c r="V54" s="13"/>
      <c r="W54" s="16"/>
      <c r="X54" s="15"/>
    </row>
    <row r="55" spans="1:24" s="8" customFormat="1" ht="14.65" thickBot="1" x14ac:dyDescent="0.5">
      <c r="A55" s="51"/>
      <c r="B55" s="52"/>
      <c r="C55" s="53"/>
      <c r="D55" s="17"/>
      <c r="E55" s="18"/>
      <c r="F55" s="19"/>
      <c r="G55" s="105"/>
      <c r="H55" s="106"/>
      <c r="I55" s="107"/>
      <c r="J55" s="17"/>
      <c r="K55" s="18"/>
      <c r="L55" s="19"/>
      <c r="M55" s="17"/>
      <c r="N55" s="18"/>
      <c r="O55" s="19"/>
      <c r="P55" s="144"/>
      <c r="Q55" s="145"/>
      <c r="R55" s="145"/>
      <c r="S55" s="145"/>
      <c r="T55" s="145"/>
      <c r="U55" s="146"/>
      <c r="V55" s="17"/>
      <c r="W55" s="18"/>
      <c r="X55" s="19"/>
    </row>
    <row r="56" spans="1:24" x14ac:dyDescent="0.45">
      <c r="A56" s="51"/>
      <c r="B56" s="52"/>
      <c r="C56" s="53"/>
      <c r="D56" s="29" t="s">
        <v>68</v>
      </c>
      <c r="E56" s="30"/>
      <c r="F56" s="31"/>
      <c r="G56" s="29" t="s">
        <v>40</v>
      </c>
      <c r="H56" s="30"/>
      <c r="I56" s="31"/>
      <c r="J56" s="10" t="s">
        <v>71</v>
      </c>
      <c r="K56" s="11"/>
      <c r="L56" s="12"/>
      <c r="M56" s="10" t="s">
        <v>71</v>
      </c>
      <c r="N56" s="11"/>
      <c r="O56" s="12"/>
      <c r="P56" s="10" t="s">
        <v>118</v>
      </c>
      <c r="Q56" s="11"/>
      <c r="R56" s="11"/>
      <c r="S56" s="11"/>
      <c r="T56" s="11"/>
      <c r="U56" s="12"/>
      <c r="V56" s="10" t="s">
        <v>117</v>
      </c>
      <c r="W56" s="11"/>
      <c r="X56" s="12"/>
    </row>
    <row r="57" spans="1:24" x14ac:dyDescent="0.45">
      <c r="A57" s="51"/>
      <c r="B57" s="52"/>
      <c r="C57" s="53"/>
      <c r="D57" s="32"/>
      <c r="E57" s="33"/>
      <c r="F57" s="34"/>
      <c r="G57" s="32"/>
      <c r="H57" s="33"/>
      <c r="I57" s="34"/>
      <c r="J57" s="13"/>
      <c r="K57" s="14"/>
      <c r="L57" s="15"/>
      <c r="M57" s="13"/>
      <c r="N57" s="14"/>
      <c r="O57" s="15"/>
      <c r="P57" s="13"/>
      <c r="Q57" s="14"/>
      <c r="R57" s="14"/>
      <c r="S57" s="14"/>
      <c r="T57" s="14"/>
      <c r="U57" s="15"/>
      <c r="V57" s="13"/>
      <c r="W57" s="14"/>
      <c r="X57" s="15"/>
    </row>
    <row r="58" spans="1:24" x14ac:dyDescent="0.45">
      <c r="A58" s="51"/>
      <c r="B58" s="52"/>
      <c r="C58" s="53"/>
      <c r="D58" s="32"/>
      <c r="E58" s="33"/>
      <c r="F58" s="34"/>
      <c r="G58" s="32"/>
      <c r="H58" s="33"/>
      <c r="I58" s="34"/>
      <c r="J58" s="13"/>
      <c r="K58" s="16"/>
      <c r="L58" s="15"/>
      <c r="M58" s="13"/>
      <c r="N58" s="16"/>
      <c r="O58" s="15"/>
      <c r="P58" s="13"/>
      <c r="Q58" s="14"/>
      <c r="R58" s="14"/>
      <c r="S58" s="14"/>
      <c r="T58" s="14"/>
      <c r="U58" s="15"/>
      <c r="V58" s="13"/>
      <c r="W58" s="16"/>
      <c r="X58" s="15"/>
    </row>
    <row r="59" spans="1:24" ht="14.65" thickBot="1" x14ac:dyDescent="0.5">
      <c r="A59" s="51"/>
      <c r="B59" s="52"/>
      <c r="C59" s="53"/>
      <c r="D59" s="102"/>
      <c r="E59" s="103"/>
      <c r="F59" s="104"/>
      <c r="G59" s="102"/>
      <c r="H59" s="103"/>
      <c r="I59" s="104"/>
      <c r="J59" s="17"/>
      <c r="K59" s="18"/>
      <c r="L59" s="19"/>
      <c r="M59" s="17"/>
      <c r="N59" s="18"/>
      <c r="O59" s="19"/>
      <c r="P59" s="17"/>
      <c r="Q59" s="18"/>
      <c r="R59" s="18"/>
      <c r="S59" s="18"/>
      <c r="T59" s="18"/>
      <c r="U59" s="19"/>
      <c r="V59" s="17"/>
      <c r="W59" s="18"/>
      <c r="X59" s="19"/>
    </row>
    <row r="60" spans="1:24" s="6" customFormat="1" ht="15" customHeight="1" x14ac:dyDescent="0.45">
      <c r="A60" s="51"/>
      <c r="B60" s="52"/>
      <c r="C60" s="53"/>
      <c r="D60" s="10" t="s">
        <v>12</v>
      </c>
      <c r="E60" s="11"/>
      <c r="F60" s="12"/>
      <c r="G60" s="10" t="s">
        <v>69</v>
      </c>
      <c r="H60" s="11"/>
      <c r="I60" s="12"/>
      <c r="J60" s="238">
        <f>39*500+2500</f>
        <v>22000</v>
      </c>
      <c r="K60" s="239"/>
      <c r="L60" s="240"/>
      <c r="M60" s="250">
        <f>17*500+(2500/12*4)</f>
        <v>9333.3333333333339</v>
      </c>
      <c r="N60" s="251"/>
      <c r="O60" s="252"/>
      <c r="P60" s="262" t="s">
        <v>120</v>
      </c>
      <c r="Q60" s="11"/>
      <c r="R60" s="11"/>
      <c r="S60" s="11"/>
      <c r="T60" s="11"/>
      <c r="U60" s="12"/>
      <c r="V60" s="10"/>
      <c r="W60" s="11"/>
      <c r="X60" s="12"/>
    </row>
    <row r="61" spans="1:24" s="6" customFormat="1" ht="15" customHeight="1" x14ac:dyDescent="0.45">
      <c r="A61" s="51"/>
      <c r="B61" s="52"/>
      <c r="C61" s="53"/>
      <c r="D61" s="13"/>
      <c r="E61" s="14"/>
      <c r="F61" s="15"/>
      <c r="G61" s="13"/>
      <c r="H61" s="14"/>
      <c r="I61" s="15"/>
      <c r="J61" s="241"/>
      <c r="K61" s="242"/>
      <c r="L61" s="243"/>
      <c r="M61" s="253"/>
      <c r="N61" s="254"/>
      <c r="O61" s="255"/>
      <c r="P61" s="13"/>
      <c r="Q61" s="14"/>
      <c r="R61" s="14"/>
      <c r="S61" s="14"/>
      <c r="T61" s="14"/>
      <c r="U61" s="15"/>
      <c r="V61" s="13"/>
      <c r="W61" s="14"/>
      <c r="X61" s="15"/>
    </row>
    <row r="62" spans="1:24" s="6" customFormat="1" ht="15" customHeight="1" x14ac:dyDescent="0.45">
      <c r="A62" s="51"/>
      <c r="B62" s="52"/>
      <c r="C62" s="53"/>
      <c r="D62" s="141"/>
      <c r="E62" s="142"/>
      <c r="F62" s="143"/>
      <c r="G62" s="141"/>
      <c r="H62" s="142"/>
      <c r="I62" s="143"/>
      <c r="J62" s="244"/>
      <c r="K62" s="245"/>
      <c r="L62" s="246"/>
      <c r="M62" s="256"/>
      <c r="N62" s="257"/>
      <c r="O62" s="258"/>
      <c r="P62" s="141"/>
      <c r="Q62" s="142"/>
      <c r="R62" s="142"/>
      <c r="S62" s="142"/>
      <c r="T62" s="142"/>
      <c r="U62" s="143"/>
      <c r="V62" s="13"/>
      <c r="W62" s="16"/>
      <c r="X62" s="15"/>
    </row>
    <row r="63" spans="1:24" s="6" customFormat="1" ht="15" customHeight="1" thickBot="1" x14ac:dyDescent="0.5">
      <c r="A63" s="51"/>
      <c r="B63" s="52"/>
      <c r="C63" s="53"/>
      <c r="D63" s="38"/>
      <c r="E63" s="39"/>
      <c r="F63" s="40"/>
      <c r="G63" s="38"/>
      <c r="H63" s="39"/>
      <c r="I63" s="40"/>
      <c r="J63" s="247"/>
      <c r="K63" s="248"/>
      <c r="L63" s="249"/>
      <c r="M63" s="259"/>
      <c r="N63" s="260"/>
      <c r="O63" s="261"/>
      <c r="P63" s="38"/>
      <c r="Q63" s="39"/>
      <c r="R63" s="39"/>
      <c r="S63" s="39"/>
      <c r="T63" s="39"/>
      <c r="U63" s="40"/>
      <c r="V63" s="17"/>
      <c r="W63" s="18"/>
      <c r="X63" s="19"/>
    </row>
    <row r="64" spans="1:24" ht="15" customHeight="1" thickBot="1" x14ac:dyDescent="0.5">
      <c r="A64" s="111"/>
      <c r="B64" s="112"/>
      <c r="C64" s="113"/>
      <c r="D64" s="69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1"/>
      <c r="V64" s="48" t="s">
        <v>73</v>
      </c>
      <c r="W64" s="49"/>
      <c r="X64" s="50"/>
    </row>
    <row r="65" spans="1:24" ht="15" customHeight="1" thickBot="1" x14ac:dyDescent="0.5">
      <c r="A65" s="114"/>
      <c r="B65" s="115"/>
      <c r="C65" s="116"/>
      <c r="D65" s="69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1"/>
      <c r="V65" s="51"/>
      <c r="W65" s="78"/>
      <c r="X65" s="53"/>
    </row>
    <row r="66" spans="1:24" ht="15" customHeight="1" thickBot="1" x14ac:dyDescent="0.5">
      <c r="A66" s="114"/>
      <c r="B66" s="115"/>
      <c r="C66" s="116"/>
      <c r="D66" s="69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1"/>
      <c r="V66" s="72"/>
      <c r="W66" s="73"/>
      <c r="X66" s="74"/>
    </row>
    <row r="67" spans="1:24" ht="15.75" customHeight="1" thickBot="1" x14ac:dyDescent="0.5">
      <c r="A67" s="117"/>
      <c r="B67" s="118"/>
      <c r="C67" s="119"/>
      <c r="D67" s="69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1"/>
      <c r="V67" s="75"/>
      <c r="W67" s="76"/>
      <c r="X67" s="77"/>
    </row>
    <row r="68" spans="1:24" x14ac:dyDescent="0.45">
      <c r="A68" s="88" t="s">
        <v>1</v>
      </c>
      <c r="B68" s="89"/>
      <c r="C68" s="90"/>
      <c r="D68" s="88" t="s">
        <v>2</v>
      </c>
      <c r="E68" s="89"/>
      <c r="F68" s="90"/>
      <c r="G68" s="88" t="s">
        <v>3</v>
      </c>
      <c r="H68" s="89"/>
      <c r="I68" s="90"/>
      <c r="J68" s="88" t="s">
        <v>4</v>
      </c>
      <c r="K68" s="89"/>
      <c r="L68" s="90"/>
      <c r="M68" s="88" t="s">
        <v>5</v>
      </c>
      <c r="N68" s="89"/>
      <c r="O68" s="90"/>
      <c r="P68" s="88" t="s">
        <v>15</v>
      </c>
      <c r="Q68" s="89"/>
      <c r="R68" s="89"/>
      <c r="S68" s="189"/>
      <c r="T68" s="189"/>
      <c r="U68" s="190"/>
      <c r="V68" s="88" t="s">
        <v>6</v>
      </c>
      <c r="W68" s="89"/>
      <c r="X68" s="90"/>
    </row>
    <row r="69" spans="1:24" x14ac:dyDescent="0.45">
      <c r="A69" s="91"/>
      <c r="B69" s="92"/>
      <c r="C69" s="93"/>
      <c r="D69" s="91"/>
      <c r="E69" s="92"/>
      <c r="F69" s="93"/>
      <c r="G69" s="91"/>
      <c r="H69" s="92"/>
      <c r="I69" s="93"/>
      <c r="J69" s="91"/>
      <c r="K69" s="92"/>
      <c r="L69" s="93"/>
      <c r="M69" s="91"/>
      <c r="N69" s="92"/>
      <c r="O69" s="93"/>
      <c r="P69" s="91"/>
      <c r="Q69" s="92"/>
      <c r="R69" s="92"/>
      <c r="S69" s="265"/>
      <c r="T69" s="265"/>
      <c r="U69" s="266"/>
      <c r="V69" s="91"/>
      <c r="W69" s="92"/>
      <c r="X69" s="93"/>
    </row>
    <row r="70" spans="1:24" x14ac:dyDescent="0.45">
      <c r="A70" s="91"/>
      <c r="B70" s="92"/>
      <c r="C70" s="93"/>
      <c r="D70" s="91"/>
      <c r="E70" s="92"/>
      <c r="F70" s="93"/>
      <c r="G70" s="91"/>
      <c r="H70" s="92"/>
      <c r="I70" s="93"/>
      <c r="J70" s="91"/>
      <c r="K70" s="92"/>
      <c r="L70" s="93"/>
      <c r="M70" s="91"/>
      <c r="N70" s="92"/>
      <c r="O70" s="93"/>
      <c r="P70" s="91"/>
      <c r="Q70" s="92"/>
      <c r="R70" s="92"/>
      <c r="S70" s="265"/>
      <c r="T70" s="265"/>
      <c r="U70" s="266"/>
      <c r="V70" s="91"/>
      <c r="W70" s="92"/>
      <c r="X70" s="93"/>
    </row>
    <row r="71" spans="1:24" ht="15" customHeight="1" thickBot="1" x14ac:dyDescent="0.5">
      <c r="A71" s="91"/>
      <c r="B71" s="92"/>
      <c r="C71" s="93"/>
      <c r="D71" s="91"/>
      <c r="E71" s="92"/>
      <c r="F71" s="93"/>
      <c r="G71" s="108"/>
      <c r="H71" s="109"/>
      <c r="I71" s="110"/>
      <c r="J71" s="91"/>
      <c r="K71" s="92"/>
      <c r="L71" s="93"/>
      <c r="M71" s="91"/>
      <c r="N71" s="92"/>
      <c r="O71" s="93"/>
      <c r="P71" s="108"/>
      <c r="Q71" s="109"/>
      <c r="R71" s="109"/>
      <c r="S71" s="267"/>
      <c r="T71" s="267"/>
      <c r="U71" s="268"/>
      <c r="V71" s="91"/>
      <c r="W71" s="92"/>
      <c r="X71" s="93"/>
    </row>
    <row r="72" spans="1:24" x14ac:dyDescent="0.45">
      <c r="A72" s="48" t="s">
        <v>9</v>
      </c>
      <c r="B72" s="49"/>
      <c r="C72" s="50"/>
      <c r="D72" s="41" t="s">
        <v>13</v>
      </c>
      <c r="E72" s="94"/>
      <c r="F72" s="95"/>
      <c r="G72" s="10" t="s">
        <v>16</v>
      </c>
      <c r="H72" s="11"/>
      <c r="I72" s="12"/>
      <c r="J72" s="10" t="s">
        <v>71</v>
      </c>
      <c r="K72" s="11"/>
      <c r="L72" s="12"/>
      <c r="M72" s="10" t="s">
        <v>71</v>
      </c>
      <c r="N72" s="11"/>
      <c r="O72" s="12"/>
      <c r="P72" s="10" t="s">
        <v>121</v>
      </c>
      <c r="Q72" s="11"/>
      <c r="R72" s="11"/>
      <c r="S72" s="11"/>
      <c r="T72" s="11"/>
      <c r="U72" s="12"/>
      <c r="V72" s="20" t="s">
        <v>119</v>
      </c>
      <c r="W72" s="21"/>
      <c r="X72" s="22"/>
    </row>
    <row r="73" spans="1:24" x14ac:dyDescent="0.45">
      <c r="A73" s="51"/>
      <c r="B73" s="52"/>
      <c r="C73" s="53"/>
      <c r="D73" s="96"/>
      <c r="E73" s="97"/>
      <c r="F73" s="98"/>
      <c r="G73" s="13"/>
      <c r="H73" s="16"/>
      <c r="I73" s="15"/>
      <c r="J73" s="13"/>
      <c r="K73" s="14"/>
      <c r="L73" s="15"/>
      <c r="M73" s="13"/>
      <c r="N73" s="14"/>
      <c r="O73" s="15"/>
      <c r="P73" s="13"/>
      <c r="Q73" s="14"/>
      <c r="R73" s="14"/>
      <c r="S73" s="14"/>
      <c r="T73" s="14"/>
      <c r="U73" s="15"/>
      <c r="V73" s="23"/>
      <c r="W73" s="24"/>
      <c r="X73" s="25"/>
    </row>
    <row r="74" spans="1:24" ht="14.65" thickBot="1" x14ac:dyDescent="0.5">
      <c r="A74" s="51"/>
      <c r="B74" s="52"/>
      <c r="C74" s="53"/>
      <c r="D74" s="99"/>
      <c r="E74" s="100"/>
      <c r="F74" s="101"/>
      <c r="G74" s="17"/>
      <c r="H74" s="18"/>
      <c r="I74" s="19"/>
      <c r="J74" s="38"/>
      <c r="K74" s="39"/>
      <c r="L74" s="40"/>
      <c r="M74" s="38"/>
      <c r="N74" s="39"/>
      <c r="O74" s="40"/>
      <c r="P74" s="17"/>
      <c r="Q74" s="18"/>
      <c r="R74" s="18"/>
      <c r="S74" s="18"/>
      <c r="T74" s="18"/>
      <c r="U74" s="19"/>
      <c r="V74" s="105"/>
      <c r="W74" s="106"/>
      <c r="X74" s="107"/>
    </row>
    <row r="75" spans="1:24" s="8" customFormat="1" x14ac:dyDescent="0.45">
      <c r="A75" s="51"/>
      <c r="B75" s="52"/>
      <c r="C75" s="53"/>
      <c r="D75" s="20" t="s">
        <v>18</v>
      </c>
      <c r="E75" s="21"/>
      <c r="F75" s="22"/>
      <c r="G75" s="29" t="s">
        <v>112</v>
      </c>
      <c r="H75" s="30"/>
      <c r="I75" s="31"/>
      <c r="J75" s="10" t="s">
        <v>71</v>
      </c>
      <c r="K75" s="11"/>
      <c r="L75" s="12"/>
      <c r="M75" s="10" t="s">
        <v>71</v>
      </c>
      <c r="N75" s="11"/>
      <c r="O75" s="12"/>
      <c r="P75" s="10" t="s">
        <v>121</v>
      </c>
      <c r="Q75" s="11"/>
      <c r="R75" s="11"/>
      <c r="S75" s="11"/>
      <c r="T75" s="11"/>
      <c r="U75" s="12"/>
      <c r="V75" s="41" t="s">
        <v>119</v>
      </c>
      <c r="W75" s="11"/>
      <c r="X75" s="12"/>
    </row>
    <row r="76" spans="1:24" s="8" customFormat="1" x14ac:dyDescent="0.45">
      <c r="A76" s="51"/>
      <c r="B76" s="52"/>
      <c r="C76" s="53"/>
      <c r="D76" s="23"/>
      <c r="E76" s="24"/>
      <c r="F76" s="25"/>
      <c r="G76" s="32"/>
      <c r="H76" s="33"/>
      <c r="I76" s="34"/>
      <c r="J76" s="13"/>
      <c r="K76" s="14"/>
      <c r="L76" s="15"/>
      <c r="M76" s="13"/>
      <c r="N76" s="14"/>
      <c r="O76" s="15"/>
      <c r="P76" s="13"/>
      <c r="Q76" s="14"/>
      <c r="R76" s="14"/>
      <c r="S76" s="14"/>
      <c r="T76" s="14"/>
      <c r="U76" s="15"/>
      <c r="V76" s="13"/>
      <c r="W76" s="14"/>
      <c r="X76" s="15"/>
    </row>
    <row r="77" spans="1:24" s="8" customFormat="1" ht="14.65" thickBot="1" x14ac:dyDescent="0.5">
      <c r="A77" s="51"/>
      <c r="B77" s="52"/>
      <c r="C77" s="53"/>
      <c r="D77" s="26"/>
      <c r="E77" s="27"/>
      <c r="F77" s="28"/>
      <c r="G77" s="35"/>
      <c r="H77" s="36"/>
      <c r="I77" s="37"/>
      <c r="J77" s="38"/>
      <c r="K77" s="39"/>
      <c r="L77" s="40"/>
      <c r="M77" s="38"/>
      <c r="N77" s="39"/>
      <c r="O77" s="40"/>
      <c r="P77" s="17"/>
      <c r="Q77" s="18"/>
      <c r="R77" s="18"/>
      <c r="S77" s="18"/>
      <c r="T77" s="18"/>
      <c r="U77" s="19"/>
      <c r="V77" s="17"/>
      <c r="W77" s="18"/>
      <c r="X77" s="19"/>
    </row>
    <row r="78" spans="1:24" s="8" customFormat="1" x14ac:dyDescent="0.45">
      <c r="A78" s="51"/>
      <c r="B78" s="52"/>
      <c r="C78" s="53"/>
      <c r="D78" s="20" t="s">
        <v>113</v>
      </c>
      <c r="E78" s="21"/>
      <c r="F78" s="22"/>
      <c r="G78" s="29" t="s">
        <v>114</v>
      </c>
      <c r="H78" s="30"/>
      <c r="I78" s="31"/>
      <c r="J78" s="10">
        <v>5000</v>
      </c>
      <c r="K78" s="11"/>
      <c r="L78" s="12"/>
      <c r="M78" s="10"/>
      <c r="N78" s="11"/>
      <c r="O78" s="12"/>
      <c r="P78" s="10" t="s">
        <v>121</v>
      </c>
      <c r="Q78" s="11"/>
      <c r="R78" s="11"/>
      <c r="S78" s="11"/>
      <c r="T78" s="11"/>
      <c r="U78" s="12"/>
      <c r="V78" s="41" t="s">
        <v>119</v>
      </c>
      <c r="W78" s="11"/>
      <c r="X78" s="12"/>
    </row>
    <row r="79" spans="1:24" s="8" customFormat="1" x14ac:dyDescent="0.45">
      <c r="A79" s="51"/>
      <c r="B79" s="52"/>
      <c r="C79" s="53"/>
      <c r="D79" s="23"/>
      <c r="E79" s="24"/>
      <c r="F79" s="25"/>
      <c r="G79" s="32"/>
      <c r="H79" s="33"/>
      <c r="I79" s="34"/>
      <c r="J79" s="13"/>
      <c r="K79" s="14"/>
      <c r="L79" s="15"/>
      <c r="M79" s="13"/>
      <c r="N79" s="14"/>
      <c r="O79" s="15"/>
      <c r="P79" s="13"/>
      <c r="Q79" s="14"/>
      <c r="R79" s="14"/>
      <c r="S79" s="14"/>
      <c r="T79" s="14"/>
      <c r="U79" s="15"/>
      <c r="V79" s="13"/>
      <c r="W79" s="14"/>
      <c r="X79" s="15"/>
    </row>
    <row r="80" spans="1:24" s="8" customFormat="1" ht="14.65" thickBot="1" x14ac:dyDescent="0.5">
      <c r="A80" s="51"/>
      <c r="B80" s="52"/>
      <c r="C80" s="53"/>
      <c r="D80" s="26"/>
      <c r="E80" s="27"/>
      <c r="F80" s="28"/>
      <c r="G80" s="35"/>
      <c r="H80" s="36"/>
      <c r="I80" s="37"/>
      <c r="J80" s="38"/>
      <c r="K80" s="39"/>
      <c r="L80" s="40"/>
      <c r="M80" s="38"/>
      <c r="N80" s="39"/>
      <c r="O80" s="40"/>
      <c r="P80" s="17"/>
      <c r="Q80" s="18"/>
      <c r="R80" s="18"/>
      <c r="S80" s="18"/>
      <c r="T80" s="18"/>
      <c r="U80" s="19"/>
      <c r="V80" s="17"/>
      <c r="W80" s="18"/>
      <c r="X80" s="19"/>
    </row>
    <row r="81" spans="1:41" x14ac:dyDescent="0.45">
      <c r="A81" s="51"/>
      <c r="B81" s="52"/>
      <c r="C81" s="53"/>
      <c r="D81" s="20" t="s">
        <v>18</v>
      </c>
      <c r="E81" s="21"/>
      <c r="F81" s="22"/>
      <c r="G81" s="20" t="s">
        <v>97</v>
      </c>
      <c r="H81" s="21"/>
      <c r="I81" s="22"/>
      <c r="J81" s="10">
        <v>345</v>
      </c>
      <c r="K81" s="11"/>
      <c r="L81" s="12"/>
      <c r="M81" s="10">
        <v>345</v>
      </c>
      <c r="N81" s="11"/>
      <c r="O81" s="12"/>
      <c r="P81" s="10" t="s">
        <v>27</v>
      </c>
      <c r="Q81" s="11"/>
      <c r="R81" s="11"/>
      <c r="S81" s="11"/>
      <c r="T81" s="11"/>
      <c r="U81" s="12"/>
      <c r="V81" s="41" t="s">
        <v>119</v>
      </c>
      <c r="W81" s="11"/>
      <c r="X81" s="12"/>
    </row>
    <row r="82" spans="1:41" ht="15" customHeight="1" x14ac:dyDescent="0.45">
      <c r="A82" s="51"/>
      <c r="B82" s="52"/>
      <c r="C82" s="53"/>
      <c r="D82" s="23"/>
      <c r="E82" s="24"/>
      <c r="F82" s="25"/>
      <c r="G82" s="23"/>
      <c r="H82" s="24"/>
      <c r="I82" s="25"/>
      <c r="J82" s="13"/>
      <c r="K82" s="14"/>
      <c r="L82" s="15"/>
      <c r="M82" s="13"/>
      <c r="N82" s="14"/>
      <c r="O82" s="15"/>
      <c r="P82" s="13"/>
      <c r="Q82" s="14"/>
      <c r="R82" s="14"/>
      <c r="S82" s="14"/>
      <c r="T82" s="14"/>
      <c r="U82" s="15"/>
      <c r="V82" s="13"/>
      <c r="W82" s="14"/>
      <c r="X82" s="15"/>
    </row>
    <row r="83" spans="1:41" ht="15" customHeight="1" thickBot="1" x14ac:dyDescent="0.5">
      <c r="A83" s="51"/>
      <c r="B83" s="52"/>
      <c r="C83" s="53"/>
      <c r="D83" s="26"/>
      <c r="E83" s="27"/>
      <c r="F83" s="28"/>
      <c r="G83" s="26"/>
      <c r="H83" s="27"/>
      <c r="I83" s="28"/>
      <c r="J83" s="38"/>
      <c r="K83" s="39"/>
      <c r="L83" s="40"/>
      <c r="M83" s="38"/>
      <c r="N83" s="39"/>
      <c r="O83" s="40"/>
      <c r="P83" s="17"/>
      <c r="Q83" s="18"/>
      <c r="R83" s="18"/>
      <c r="S83" s="18"/>
      <c r="T83" s="18"/>
      <c r="U83" s="19"/>
      <c r="V83" s="17"/>
      <c r="W83" s="18"/>
      <c r="X83" s="19"/>
    </row>
    <row r="84" spans="1:41" ht="15" customHeight="1" thickBot="1" x14ac:dyDescent="0.5">
      <c r="A84" s="111"/>
      <c r="B84" s="112"/>
      <c r="C84" s="113"/>
      <c r="D84" s="69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1"/>
      <c r="V84" s="48" t="s">
        <v>73</v>
      </c>
      <c r="W84" s="49"/>
      <c r="X84" s="50"/>
    </row>
    <row r="85" spans="1:41" ht="15" customHeight="1" thickBot="1" x14ac:dyDescent="0.5">
      <c r="A85" s="114"/>
      <c r="B85" s="115"/>
      <c r="C85" s="116"/>
      <c r="D85" s="69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1"/>
      <c r="V85" s="51"/>
      <c r="W85" s="78"/>
      <c r="X85" s="53"/>
    </row>
    <row r="86" spans="1:41" ht="15" customHeight="1" thickBot="1" x14ac:dyDescent="0.5">
      <c r="A86" s="114"/>
      <c r="B86" s="115"/>
      <c r="C86" s="116"/>
      <c r="D86" s="69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1"/>
      <c r="V86" s="72"/>
      <c r="W86" s="73"/>
      <c r="X86" s="74"/>
    </row>
    <row r="87" spans="1:41" ht="15.75" customHeight="1" thickBot="1" x14ac:dyDescent="0.5">
      <c r="A87" s="117"/>
      <c r="B87" s="118"/>
      <c r="C87" s="119"/>
      <c r="D87" s="69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1"/>
      <c r="V87" s="75"/>
      <c r="W87" s="76"/>
      <c r="X87" s="77"/>
    </row>
    <row r="88" spans="1:41" x14ac:dyDescent="0.45">
      <c r="A88" s="82" t="s">
        <v>1</v>
      </c>
      <c r="B88" s="83"/>
      <c r="C88" s="84"/>
      <c r="D88" s="82" t="s">
        <v>2</v>
      </c>
      <c r="E88" s="83"/>
      <c r="F88" s="84"/>
      <c r="G88" s="82" t="s">
        <v>3</v>
      </c>
      <c r="H88" s="83"/>
      <c r="I88" s="84"/>
      <c r="J88" s="82" t="s">
        <v>4</v>
      </c>
      <c r="K88" s="83"/>
      <c r="L88" s="84"/>
      <c r="M88" s="82" t="s">
        <v>5</v>
      </c>
      <c r="N88" s="83"/>
      <c r="O88" s="84"/>
      <c r="P88" s="82" t="s">
        <v>15</v>
      </c>
      <c r="Q88" s="83"/>
      <c r="R88" s="83"/>
      <c r="S88" s="123"/>
      <c r="T88" s="123"/>
      <c r="U88" s="124"/>
      <c r="V88" s="82" t="s">
        <v>6</v>
      </c>
      <c r="W88" s="83"/>
      <c r="X88" s="84"/>
    </row>
    <row r="89" spans="1:41" x14ac:dyDescent="0.45">
      <c r="A89" s="85"/>
      <c r="B89" s="86"/>
      <c r="C89" s="87"/>
      <c r="D89" s="85"/>
      <c r="E89" s="86"/>
      <c r="F89" s="87"/>
      <c r="G89" s="85"/>
      <c r="H89" s="86"/>
      <c r="I89" s="87"/>
      <c r="J89" s="85"/>
      <c r="K89" s="86"/>
      <c r="L89" s="87"/>
      <c r="M89" s="85"/>
      <c r="N89" s="86"/>
      <c r="O89" s="87"/>
      <c r="P89" s="85"/>
      <c r="Q89" s="86"/>
      <c r="R89" s="86"/>
      <c r="S89" s="125"/>
      <c r="T89" s="125"/>
      <c r="U89" s="126"/>
      <c r="V89" s="85"/>
      <c r="W89" s="86"/>
      <c r="X89" s="87"/>
    </row>
    <row r="90" spans="1:41" x14ac:dyDescent="0.45">
      <c r="A90" s="85"/>
      <c r="B90" s="86"/>
      <c r="C90" s="87"/>
      <c r="D90" s="85"/>
      <c r="E90" s="86"/>
      <c r="F90" s="87"/>
      <c r="G90" s="85"/>
      <c r="H90" s="86"/>
      <c r="I90" s="87"/>
      <c r="J90" s="85"/>
      <c r="K90" s="86"/>
      <c r="L90" s="87"/>
      <c r="M90" s="85"/>
      <c r="N90" s="86"/>
      <c r="O90" s="87"/>
      <c r="P90" s="85"/>
      <c r="Q90" s="86"/>
      <c r="R90" s="86"/>
      <c r="S90" s="125"/>
      <c r="T90" s="125"/>
      <c r="U90" s="126"/>
      <c r="V90" s="85"/>
      <c r="W90" s="86"/>
      <c r="X90" s="87"/>
    </row>
    <row r="91" spans="1:41" ht="14.65" thickBot="1" x14ac:dyDescent="0.5">
      <c r="A91" s="85"/>
      <c r="B91" s="86"/>
      <c r="C91" s="87"/>
      <c r="D91" s="85"/>
      <c r="E91" s="86"/>
      <c r="F91" s="87"/>
      <c r="G91" s="120"/>
      <c r="H91" s="121"/>
      <c r="I91" s="122"/>
      <c r="J91" s="85"/>
      <c r="K91" s="86"/>
      <c r="L91" s="87"/>
      <c r="M91" s="85"/>
      <c r="N91" s="86"/>
      <c r="O91" s="87"/>
      <c r="P91" s="120"/>
      <c r="Q91" s="121"/>
      <c r="R91" s="121"/>
      <c r="S91" s="127"/>
      <c r="T91" s="127"/>
      <c r="U91" s="128"/>
      <c r="V91" s="85"/>
      <c r="W91" s="86"/>
      <c r="X91" s="87"/>
    </row>
    <row r="92" spans="1:41" s="6" customFormat="1" ht="15" customHeight="1" x14ac:dyDescent="0.45">
      <c r="A92" s="51" t="s">
        <v>76</v>
      </c>
      <c r="B92" s="52"/>
      <c r="C92" s="53"/>
      <c r="D92" s="10" t="s">
        <v>24</v>
      </c>
      <c r="E92" s="11"/>
      <c r="F92" s="12"/>
      <c r="G92" s="10" t="s">
        <v>29</v>
      </c>
      <c r="H92" s="11"/>
      <c r="I92" s="12"/>
      <c r="J92" s="10" t="s">
        <v>71</v>
      </c>
      <c r="K92" s="11"/>
      <c r="L92" s="12"/>
      <c r="M92" s="10" t="s">
        <v>71</v>
      </c>
      <c r="N92" s="11"/>
      <c r="O92" s="12"/>
      <c r="P92" s="10" t="s">
        <v>98</v>
      </c>
      <c r="Q92" s="11"/>
      <c r="R92" s="11"/>
      <c r="S92" s="11"/>
      <c r="T92" s="11"/>
      <c r="U92" s="12"/>
      <c r="V92" s="41" t="s">
        <v>119</v>
      </c>
      <c r="W92" s="11"/>
      <c r="X92" s="12"/>
      <c r="AH92" s="5"/>
      <c r="AI92" s="1"/>
      <c r="AJ92" s="1"/>
      <c r="AK92" s="1"/>
      <c r="AL92" s="1"/>
      <c r="AM92" s="1"/>
      <c r="AN92" s="3"/>
      <c r="AO92" s="1"/>
    </row>
    <row r="93" spans="1:41" s="6" customFormat="1" x14ac:dyDescent="0.45">
      <c r="A93" s="51"/>
      <c r="B93" s="52"/>
      <c r="C93" s="53"/>
      <c r="D93" s="13"/>
      <c r="E93" s="14"/>
      <c r="F93" s="15"/>
      <c r="G93" s="13"/>
      <c r="H93" s="14"/>
      <c r="I93" s="15"/>
      <c r="J93" s="13"/>
      <c r="K93" s="14"/>
      <c r="L93" s="15"/>
      <c r="M93" s="13"/>
      <c r="N93" s="14"/>
      <c r="O93" s="15"/>
      <c r="P93" s="13"/>
      <c r="Q93" s="14"/>
      <c r="R93" s="14"/>
      <c r="S93" s="14"/>
      <c r="T93" s="14"/>
      <c r="U93" s="15"/>
      <c r="V93" s="13"/>
      <c r="W93" s="14"/>
      <c r="X93" s="15"/>
      <c r="AH93" s="1"/>
      <c r="AI93" s="1"/>
      <c r="AJ93" s="1"/>
      <c r="AK93" s="1"/>
      <c r="AL93" s="1"/>
      <c r="AM93" s="1"/>
      <c r="AN93" s="2"/>
      <c r="AO93" s="1"/>
    </row>
    <row r="94" spans="1:41" s="6" customFormat="1" x14ac:dyDescent="0.45">
      <c r="A94" s="51"/>
      <c r="B94" s="52"/>
      <c r="C94" s="53"/>
      <c r="D94" s="13"/>
      <c r="E94" s="14"/>
      <c r="F94" s="15"/>
      <c r="G94" s="13"/>
      <c r="H94" s="14"/>
      <c r="I94" s="15"/>
      <c r="J94" s="13"/>
      <c r="K94" s="16"/>
      <c r="L94" s="15"/>
      <c r="M94" s="13"/>
      <c r="N94" s="16"/>
      <c r="O94" s="15"/>
      <c r="P94" s="13"/>
      <c r="Q94" s="16"/>
      <c r="R94" s="16"/>
      <c r="S94" s="16"/>
      <c r="T94" s="16"/>
      <c r="U94" s="15"/>
      <c r="V94" s="13"/>
      <c r="W94" s="16"/>
      <c r="X94" s="15"/>
    </row>
    <row r="95" spans="1:41" s="6" customFormat="1" ht="14.65" thickBot="1" x14ac:dyDescent="0.5">
      <c r="A95" s="51"/>
      <c r="B95" s="52"/>
      <c r="C95" s="53"/>
      <c r="D95" s="17"/>
      <c r="E95" s="18"/>
      <c r="F95" s="19"/>
      <c r="G95" s="17"/>
      <c r="H95" s="18"/>
      <c r="I95" s="19"/>
      <c r="J95" s="17"/>
      <c r="K95" s="18"/>
      <c r="L95" s="19"/>
      <c r="M95" s="17"/>
      <c r="N95" s="18"/>
      <c r="O95" s="19"/>
      <c r="P95" s="17"/>
      <c r="Q95" s="18"/>
      <c r="R95" s="18"/>
      <c r="S95" s="18"/>
      <c r="T95" s="18"/>
      <c r="U95" s="19"/>
      <c r="V95" s="17"/>
      <c r="W95" s="18"/>
      <c r="X95" s="19"/>
    </row>
    <row r="96" spans="1:41" x14ac:dyDescent="0.45">
      <c r="A96" s="51"/>
      <c r="B96" s="52"/>
      <c r="C96" s="53"/>
      <c r="D96" s="10" t="s">
        <v>23</v>
      </c>
      <c r="E96" s="11"/>
      <c r="F96" s="11"/>
      <c r="G96" s="10" t="s">
        <v>48</v>
      </c>
      <c r="H96" s="11"/>
      <c r="I96" s="12"/>
      <c r="J96" s="10">
        <v>10</v>
      </c>
      <c r="K96" s="11"/>
      <c r="L96" s="12"/>
      <c r="M96" s="10">
        <v>10</v>
      </c>
      <c r="N96" s="11"/>
      <c r="O96" s="12"/>
      <c r="P96" s="63" t="s">
        <v>49</v>
      </c>
      <c r="Q96" s="64"/>
      <c r="R96" s="64"/>
      <c r="S96" s="64"/>
      <c r="T96" s="64"/>
      <c r="U96" s="65"/>
      <c r="V96" s="29" t="s">
        <v>119</v>
      </c>
      <c r="W96" s="30"/>
      <c r="X96" s="31"/>
    </row>
    <row r="97" spans="1:24" ht="14.65" thickBot="1" x14ac:dyDescent="0.5">
      <c r="A97" s="51"/>
      <c r="B97" s="52"/>
      <c r="C97" s="53"/>
      <c r="D97" s="13"/>
      <c r="E97" s="16"/>
      <c r="F97" s="14"/>
      <c r="G97" s="17"/>
      <c r="H97" s="18"/>
      <c r="I97" s="19"/>
      <c r="J97" s="17"/>
      <c r="K97" s="18"/>
      <c r="L97" s="19"/>
      <c r="M97" s="17"/>
      <c r="N97" s="18"/>
      <c r="O97" s="19"/>
      <c r="P97" s="66"/>
      <c r="Q97" s="67"/>
      <c r="R97" s="67"/>
      <c r="S97" s="67"/>
      <c r="T97" s="67"/>
      <c r="U97" s="68"/>
      <c r="V97" s="102"/>
      <c r="W97" s="103"/>
      <c r="X97" s="104"/>
    </row>
    <row r="98" spans="1:24" ht="15" customHeight="1" x14ac:dyDescent="0.45">
      <c r="A98" s="51"/>
      <c r="B98" s="52"/>
      <c r="C98" s="53"/>
      <c r="D98" s="13"/>
      <c r="E98" s="16"/>
      <c r="F98" s="14"/>
      <c r="G98" s="10" t="s">
        <v>52</v>
      </c>
      <c r="H98" s="11"/>
      <c r="I98" s="12"/>
      <c r="J98" s="10" t="s">
        <v>71</v>
      </c>
      <c r="K98" s="11"/>
      <c r="L98" s="12"/>
      <c r="M98" s="10" t="s">
        <v>71</v>
      </c>
      <c r="N98" s="11"/>
      <c r="O98" s="12"/>
      <c r="P98" s="10" t="s">
        <v>53</v>
      </c>
      <c r="Q98" s="11"/>
      <c r="R98" s="11"/>
      <c r="S98" s="11"/>
      <c r="T98" s="11"/>
      <c r="U98" s="12"/>
      <c r="V98" s="41"/>
      <c r="W98" s="11"/>
      <c r="X98" s="12"/>
    </row>
    <row r="99" spans="1:24" ht="15" customHeight="1" thickBot="1" x14ac:dyDescent="0.5">
      <c r="A99" s="51"/>
      <c r="B99" s="52"/>
      <c r="C99" s="53"/>
      <c r="D99" s="13"/>
      <c r="E99" s="16"/>
      <c r="F99" s="14"/>
      <c r="G99" s="17"/>
      <c r="H99" s="18"/>
      <c r="I99" s="19"/>
      <c r="J99" s="17"/>
      <c r="K99" s="18"/>
      <c r="L99" s="19"/>
      <c r="M99" s="17"/>
      <c r="N99" s="18"/>
      <c r="O99" s="19"/>
      <c r="P99" s="17"/>
      <c r="Q99" s="18"/>
      <c r="R99" s="18"/>
      <c r="S99" s="18"/>
      <c r="T99" s="18"/>
      <c r="U99" s="19"/>
      <c r="V99" s="17"/>
      <c r="W99" s="18"/>
      <c r="X99" s="19"/>
    </row>
    <row r="100" spans="1:24" s="8" customFormat="1" ht="15.75" customHeight="1" x14ac:dyDescent="0.45">
      <c r="A100" s="51"/>
      <c r="B100" s="52"/>
      <c r="C100" s="53"/>
      <c r="D100" s="13"/>
      <c r="E100" s="14"/>
      <c r="F100" s="14"/>
      <c r="G100" s="10" t="s">
        <v>99</v>
      </c>
      <c r="H100" s="11"/>
      <c r="I100" s="12"/>
      <c r="J100" s="10">
        <v>500</v>
      </c>
      <c r="K100" s="11"/>
      <c r="L100" s="12"/>
      <c r="M100" s="10">
        <v>300</v>
      </c>
      <c r="N100" s="11"/>
      <c r="O100" s="12"/>
      <c r="P100" s="10" t="s">
        <v>100</v>
      </c>
      <c r="Q100" s="11"/>
      <c r="R100" s="11"/>
      <c r="S100" s="11"/>
      <c r="T100" s="11"/>
      <c r="U100" s="12"/>
      <c r="V100" s="41"/>
      <c r="W100" s="11"/>
      <c r="X100" s="12"/>
    </row>
    <row r="101" spans="1:24" s="8" customFormat="1" ht="15.75" customHeight="1" thickBot="1" x14ac:dyDescent="0.5">
      <c r="A101" s="51"/>
      <c r="B101" s="52"/>
      <c r="C101" s="53"/>
      <c r="D101" s="13"/>
      <c r="E101" s="14"/>
      <c r="F101" s="14"/>
      <c r="G101" s="17"/>
      <c r="H101" s="18"/>
      <c r="I101" s="19"/>
      <c r="J101" s="17"/>
      <c r="K101" s="18"/>
      <c r="L101" s="19"/>
      <c r="M101" s="17"/>
      <c r="N101" s="18"/>
      <c r="O101" s="19"/>
      <c r="P101" s="17"/>
      <c r="Q101" s="18"/>
      <c r="R101" s="18"/>
      <c r="S101" s="18"/>
      <c r="T101" s="18"/>
      <c r="U101" s="19"/>
      <c r="V101" s="17"/>
      <c r="W101" s="18"/>
      <c r="X101" s="19"/>
    </row>
    <row r="102" spans="1:24" s="7" customFormat="1" ht="15.75" customHeight="1" x14ac:dyDescent="0.45">
      <c r="A102" s="51"/>
      <c r="B102" s="52"/>
      <c r="C102" s="53"/>
      <c r="D102" s="13"/>
      <c r="E102" s="14"/>
      <c r="F102" s="14"/>
      <c r="G102" s="10" t="s">
        <v>59</v>
      </c>
      <c r="H102" s="11"/>
      <c r="I102" s="12"/>
      <c r="J102" s="10" t="s">
        <v>71</v>
      </c>
      <c r="K102" s="11"/>
      <c r="L102" s="12"/>
      <c r="M102" s="10" t="s">
        <v>71</v>
      </c>
      <c r="N102" s="11"/>
      <c r="O102" s="12"/>
      <c r="P102" s="10" t="s">
        <v>102</v>
      </c>
      <c r="Q102" s="11"/>
      <c r="R102" s="11"/>
      <c r="S102" s="11"/>
      <c r="T102" s="11"/>
      <c r="U102" s="12"/>
      <c r="V102" s="41"/>
      <c r="W102" s="11"/>
      <c r="X102" s="12"/>
    </row>
    <row r="103" spans="1:24" s="7" customFormat="1" ht="15.75" customHeight="1" thickBot="1" x14ac:dyDescent="0.5">
      <c r="A103" s="51"/>
      <c r="B103" s="52"/>
      <c r="C103" s="53"/>
      <c r="D103" s="13"/>
      <c r="E103" s="14"/>
      <c r="F103" s="14"/>
      <c r="G103" s="17"/>
      <c r="H103" s="18"/>
      <c r="I103" s="19"/>
      <c r="J103" s="17"/>
      <c r="K103" s="18"/>
      <c r="L103" s="19"/>
      <c r="M103" s="17"/>
      <c r="N103" s="18"/>
      <c r="O103" s="19"/>
      <c r="P103" s="17"/>
      <c r="Q103" s="18"/>
      <c r="R103" s="18"/>
      <c r="S103" s="18"/>
      <c r="T103" s="18"/>
      <c r="U103" s="19"/>
      <c r="V103" s="17"/>
      <c r="W103" s="18"/>
      <c r="X103" s="19"/>
    </row>
    <row r="104" spans="1:24" s="8" customFormat="1" ht="15.75" customHeight="1" x14ac:dyDescent="0.45">
      <c r="A104" s="51"/>
      <c r="B104" s="52"/>
      <c r="C104" s="53"/>
      <c r="D104" s="13"/>
      <c r="E104" s="14"/>
      <c r="F104" s="14"/>
      <c r="G104" s="10" t="s">
        <v>60</v>
      </c>
      <c r="H104" s="11"/>
      <c r="I104" s="12"/>
      <c r="J104" s="10">
        <v>25</v>
      </c>
      <c r="K104" s="11"/>
      <c r="L104" s="12"/>
      <c r="M104" s="10">
        <v>25</v>
      </c>
      <c r="N104" s="11"/>
      <c r="O104" s="12"/>
      <c r="P104" s="10" t="s">
        <v>61</v>
      </c>
      <c r="Q104" s="11"/>
      <c r="R104" s="11"/>
      <c r="S104" s="11"/>
      <c r="T104" s="11"/>
      <c r="U104" s="12"/>
      <c r="V104" s="41"/>
      <c r="W104" s="11"/>
      <c r="X104" s="12"/>
    </row>
    <row r="105" spans="1:24" s="8" customFormat="1" ht="15.75" customHeight="1" thickBot="1" x14ac:dyDescent="0.5">
      <c r="A105" s="51"/>
      <c r="B105" s="52"/>
      <c r="C105" s="53"/>
      <c r="D105" s="13"/>
      <c r="E105" s="14"/>
      <c r="F105" s="14"/>
      <c r="G105" s="17"/>
      <c r="H105" s="18"/>
      <c r="I105" s="19"/>
      <c r="J105" s="17"/>
      <c r="K105" s="18"/>
      <c r="L105" s="19"/>
      <c r="M105" s="17"/>
      <c r="N105" s="18"/>
      <c r="O105" s="19"/>
      <c r="P105" s="17"/>
      <c r="Q105" s="18"/>
      <c r="R105" s="18"/>
      <c r="S105" s="18"/>
      <c r="T105" s="18"/>
      <c r="U105" s="19"/>
      <c r="V105" s="17"/>
      <c r="W105" s="18"/>
      <c r="X105" s="19"/>
    </row>
    <row r="106" spans="1:24" s="6" customFormat="1" ht="15.75" customHeight="1" x14ac:dyDescent="0.45">
      <c r="A106" s="51"/>
      <c r="B106" s="52"/>
      <c r="C106" s="53"/>
      <c r="D106" s="13"/>
      <c r="E106" s="16"/>
      <c r="F106" s="16"/>
      <c r="G106" s="10" t="s">
        <v>75</v>
      </c>
      <c r="H106" s="11"/>
      <c r="I106" s="12"/>
      <c r="J106" s="10">
        <v>25</v>
      </c>
      <c r="K106" s="11"/>
      <c r="L106" s="12"/>
      <c r="M106" s="10"/>
      <c r="N106" s="11"/>
      <c r="O106" s="12"/>
      <c r="P106" s="10" t="s">
        <v>101</v>
      </c>
      <c r="Q106" s="11"/>
      <c r="R106" s="11"/>
      <c r="S106" s="11"/>
      <c r="T106" s="11"/>
      <c r="U106" s="12"/>
      <c r="V106" s="41"/>
      <c r="W106" s="11"/>
      <c r="X106" s="12"/>
    </row>
    <row r="107" spans="1:24" s="6" customFormat="1" ht="15.75" customHeight="1" thickBot="1" x14ac:dyDescent="0.5">
      <c r="A107" s="54"/>
      <c r="B107" s="55"/>
      <c r="C107" s="56"/>
      <c r="D107" s="13"/>
      <c r="E107" s="16"/>
      <c r="F107" s="16"/>
      <c r="G107" s="17"/>
      <c r="H107" s="18"/>
      <c r="I107" s="19"/>
      <c r="J107" s="17"/>
      <c r="K107" s="18"/>
      <c r="L107" s="19"/>
      <c r="M107" s="17"/>
      <c r="N107" s="18"/>
      <c r="O107" s="19"/>
      <c r="P107" s="17"/>
      <c r="Q107" s="18"/>
      <c r="R107" s="18"/>
      <c r="S107" s="18"/>
      <c r="T107" s="18"/>
      <c r="U107" s="19"/>
      <c r="V107" s="17"/>
      <c r="W107" s="18"/>
      <c r="X107" s="19"/>
    </row>
    <row r="108" spans="1:24" ht="15" customHeight="1" thickBot="1" x14ac:dyDescent="0.5">
      <c r="A108" s="111"/>
      <c r="B108" s="112"/>
      <c r="C108" s="113"/>
      <c r="D108" s="69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1"/>
      <c r="V108" s="48" t="s">
        <v>73</v>
      </c>
      <c r="W108" s="49"/>
      <c r="X108" s="50"/>
    </row>
    <row r="109" spans="1:24" ht="15" customHeight="1" thickBot="1" x14ac:dyDescent="0.5">
      <c r="A109" s="114"/>
      <c r="B109" s="115"/>
      <c r="C109" s="116"/>
      <c r="D109" s="69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1"/>
      <c r="V109" s="51"/>
      <c r="W109" s="78"/>
      <c r="X109" s="53"/>
    </row>
    <row r="110" spans="1:24" ht="15" customHeight="1" thickBot="1" x14ac:dyDescent="0.5">
      <c r="A110" s="114"/>
      <c r="B110" s="115"/>
      <c r="C110" s="116"/>
      <c r="D110" s="69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1"/>
      <c r="V110" s="72"/>
      <c r="W110" s="73"/>
      <c r="X110" s="74"/>
    </row>
    <row r="111" spans="1:24" ht="15.75" customHeight="1" thickBot="1" x14ac:dyDescent="0.5">
      <c r="A111" s="117"/>
      <c r="B111" s="118"/>
      <c r="C111" s="119"/>
      <c r="D111" s="69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1"/>
      <c r="V111" s="75"/>
      <c r="W111" s="76"/>
      <c r="X111" s="77"/>
    </row>
    <row r="112" spans="1:24" x14ac:dyDescent="0.45">
      <c r="A112" s="197" t="s">
        <v>1</v>
      </c>
      <c r="B112" s="198"/>
      <c r="C112" s="199"/>
      <c r="D112" s="197" t="s">
        <v>2</v>
      </c>
      <c r="E112" s="198"/>
      <c r="F112" s="199"/>
      <c r="G112" s="197" t="s">
        <v>3</v>
      </c>
      <c r="H112" s="198"/>
      <c r="I112" s="199"/>
      <c r="J112" s="197" t="s">
        <v>4</v>
      </c>
      <c r="K112" s="198"/>
      <c r="L112" s="199"/>
      <c r="M112" s="197" t="s">
        <v>5</v>
      </c>
      <c r="N112" s="198"/>
      <c r="O112" s="199"/>
      <c r="P112" s="197" t="s">
        <v>15</v>
      </c>
      <c r="Q112" s="198"/>
      <c r="R112" s="198"/>
      <c r="S112" s="206"/>
      <c r="T112" s="206"/>
      <c r="U112" s="207"/>
      <c r="V112" s="197" t="s">
        <v>6</v>
      </c>
      <c r="W112" s="198"/>
      <c r="X112" s="199"/>
    </row>
    <row r="113" spans="1:24" x14ac:dyDescent="0.45">
      <c r="A113" s="200"/>
      <c r="B113" s="201"/>
      <c r="C113" s="202"/>
      <c r="D113" s="200"/>
      <c r="E113" s="201"/>
      <c r="F113" s="202"/>
      <c r="G113" s="200"/>
      <c r="H113" s="201"/>
      <c r="I113" s="202"/>
      <c r="J113" s="200"/>
      <c r="K113" s="201"/>
      <c r="L113" s="202"/>
      <c r="M113" s="200"/>
      <c r="N113" s="201"/>
      <c r="O113" s="202"/>
      <c r="P113" s="200"/>
      <c r="Q113" s="201"/>
      <c r="R113" s="201"/>
      <c r="S113" s="208"/>
      <c r="T113" s="208"/>
      <c r="U113" s="209"/>
      <c r="V113" s="200"/>
      <c r="W113" s="201"/>
      <c r="X113" s="202"/>
    </row>
    <row r="114" spans="1:24" x14ac:dyDescent="0.45">
      <c r="A114" s="200"/>
      <c r="B114" s="201"/>
      <c r="C114" s="202"/>
      <c r="D114" s="200"/>
      <c r="E114" s="201"/>
      <c r="F114" s="202"/>
      <c r="G114" s="200"/>
      <c r="H114" s="201"/>
      <c r="I114" s="202"/>
      <c r="J114" s="200"/>
      <c r="K114" s="201"/>
      <c r="L114" s="202"/>
      <c r="M114" s="200"/>
      <c r="N114" s="201"/>
      <c r="O114" s="202"/>
      <c r="P114" s="200"/>
      <c r="Q114" s="201"/>
      <c r="R114" s="201"/>
      <c r="S114" s="208"/>
      <c r="T114" s="208"/>
      <c r="U114" s="209"/>
      <c r="V114" s="200"/>
      <c r="W114" s="201"/>
      <c r="X114" s="202"/>
    </row>
    <row r="115" spans="1:24" ht="15" customHeight="1" thickBot="1" x14ac:dyDescent="0.5">
      <c r="A115" s="203"/>
      <c r="B115" s="204"/>
      <c r="C115" s="205"/>
      <c r="D115" s="203"/>
      <c r="E115" s="204"/>
      <c r="F115" s="205"/>
      <c r="G115" s="203"/>
      <c r="H115" s="204"/>
      <c r="I115" s="205"/>
      <c r="J115" s="203"/>
      <c r="K115" s="204"/>
      <c r="L115" s="205"/>
      <c r="M115" s="203"/>
      <c r="N115" s="204"/>
      <c r="O115" s="205"/>
      <c r="P115" s="203"/>
      <c r="Q115" s="204"/>
      <c r="R115" s="204"/>
      <c r="S115" s="210"/>
      <c r="T115" s="210"/>
      <c r="U115" s="211"/>
      <c r="V115" s="203"/>
      <c r="W115" s="204"/>
      <c r="X115" s="205"/>
    </row>
    <row r="116" spans="1:24" x14ac:dyDescent="0.45">
      <c r="A116" s="48" t="s">
        <v>10</v>
      </c>
      <c r="B116" s="49"/>
      <c r="C116" s="50"/>
      <c r="D116" s="41" t="s">
        <v>11</v>
      </c>
      <c r="E116" s="94"/>
      <c r="F116" s="95"/>
      <c r="G116" s="29" t="s">
        <v>44</v>
      </c>
      <c r="H116" s="30"/>
      <c r="I116" s="31"/>
      <c r="J116" s="41">
        <v>650</v>
      </c>
      <c r="K116" s="94"/>
      <c r="L116" s="95"/>
      <c r="M116" s="41">
        <v>650</v>
      </c>
      <c r="N116" s="94"/>
      <c r="O116" s="95"/>
      <c r="P116" s="180" t="s">
        <v>121</v>
      </c>
      <c r="Q116" s="181"/>
      <c r="R116" s="181"/>
      <c r="S116" s="181"/>
      <c r="T116" s="181"/>
      <c r="U116" s="182"/>
      <c r="V116" s="41" t="s">
        <v>119</v>
      </c>
      <c r="W116" s="11"/>
      <c r="X116" s="12"/>
    </row>
    <row r="117" spans="1:24" x14ac:dyDescent="0.45">
      <c r="A117" s="51"/>
      <c r="B117" s="52"/>
      <c r="C117" s="53"/>
      <c r="D117" s="96"/>
      <c r="E117" s="97"/>
      <c r="F117" s="98"/>
      <c r="G117" s="32"/>
      <c r="H117" s="264"/>
      <c r="I117" s="34"/>
      <c r="J117" s="96"/>
      <c r="K117" s="97"/>
      <c r="L117" s="98"/>
      <c r="M117" s="96"/>
      <c r="N117" s="97"/>
      <c r="O117" s="98"/>
      <c r="P117" s="183"/>
      <c r="Q117" s="184"/>
      <c r="R117" s="184"/>
      <c r="S117" s="263"/>
      <c r="T117" s="263"/>
      <c r="U117" s="185"/>
      <c r="V117" s="13"/>
      <c r="W117" s="14"/>
      <c r="X117" s="15"/>
    </row>
    <row r="118" spans="1:24" ht="14.65" thickBot="1" x14ac:dyDescent="0.5">
      <c r="A118" s="51"/>
      <c r="B118" s="52"/>
      <c r="C118" s="53"/>
      <c r="D118" s="144"/>
      <c r="E118" s="145"/>
      <c r="F118" s="146"/>
      <c r="G118" s="102"/>
      <c r="H118" s="103"/>
      <c r="I118" s="104"/>
      <c r="J118" s="144"/>
      <c r="K118" s="145"/>
      <c r="L118" s="146"/>
      <c r="M118" s="144"/>
      <c r="N118" s="145"/>
      <c r="O118" s="146"/>
      <c r="P118" s="186"/>
      <c r="Q118" s="187"/>
      <c r="R118" s="187"/>
      <c r="S118" s="187"/>
      <c r="T118" s="187"/>
      <c r="U118" s="188"/>
      <c r="V118" s="17"/>
      <c r="W118" s="18"/>
      <c r="X118" s="19"/>
    </row>
    <row r="119" spans="1:24" ht="15" customHeight="1" x14ac:dyDescent="0.45">
      <c r="A119" s="51"/>
      <c r="B119" s="52"/>
      <c r="C119" s="53"/>
      <c r="D119" s="20" t="s">
        <v>14</v>
      </c>
      <c r="E119" s="21"/>
      <c r="F119" s="22"/>
      <c r="G119" s="63" t="s">
        <v>22</v>
      </c>
      <c r="H119" s="64"/>
      <c r="I119" s="65"/>
      <c r="J119" s="10" t="s">
        <v>71</v>
      </c>
      <c r="K119" s="11"/>
      <c r="L119" s="12"/>
      <c r="M119" s="10" t="s">
        <v>71</v>
      </c>
      <c r="N119" s="11"/>
      <c r="O119" s="12"/>
      <c r="P119" s="63" t="s">
        <v>121</v>
      </c>
      <c r="Q119" s="64"/>
      <c r="R119" s="64"/>
      <c r="S119" s="64"/>
      <c r="T119" s="64"/>
      <c r="U119" s="65"/>
      <c r="V119" s="10"/>
      <c r="W119" s="11"/>
      <c r="X119" s="12"/>
    </row>
    <row r="120" spans="1:24" x14ac:dyDescent="0.45">
      <c r="A120" s="51"/>
      <c r="B120" s="52"/>
      <c r="C120" s="53"/>
      <c r="D120" s="23"/>
      <c r="E120" s="147"/>
      <c r="F120" s="25"/>
      <c r="G120" s="129"/>
      <c r="H120" s="212"/>
      <c r="I120" s="131"/>
      <c r="J120" s="13"/>
      <c r="K120" s="14"/>
      <c r="L120" s="15"/>
      <c r="M120" s="13"/>
      <c r="N120" s="14"/>
      <c r="O120" s="15"/>
      <c r="P120" s="129"/>
      <c r="Q120" s="130"/>
      <c r="R120" s="130"/>
      <c r="S120" s="130"/>
      <c r="T120" s="130"/>
      <c r="U120" s="131"/>
      <c r="V120" s="13"/>
      <c r="W120" s="14"/>
      <c r="X120" s="15"/>
    </row>
    <row r="121" spans="1:24" x14ac:dyDescent="0.45">
      <c r="A121" s="51"/>
      <c r="B121" s="52"/>
      <c r="C121" s="53"/>
      <c r="D121" s="23"/>
      <c r="E121" s="147"/>
      <c r="F121" s="25"/>
      <c r="G121" s="129"/>
      <c r="H121" s="212"/>
      <c r="I121" s="131"/>
      <c r="J121" s="141"/>
      <c r="K121" s="142"/>
      <c r="L121" s="143"/>
      <c r="M121" s="141"/>
      <c r="N121" s="142"/>
      <c r="O121" s="143"/>
      <c r="P121" s="129"/>
      <c r="Q121" s="130"/>
      <c r="R121" s="130"/>
      <c r="S121" s="130"/>
      <c r="T121" s="130"/>
      <c r="U121" s="131"/>
      <c r="V121" s="13"/>
      <c r="W121" s="14"/>
      <c r="X121" s="15"/>
    </row>
    <row r="122" spans="1:24" ht="14.65" thickBot="1" x14ac:dyDescent="0.5">
      <c r="A122" s="51"/>
      <c r="B122" s="52"/>
      <c r="C122" s="53"/>
      <c r="D122" s="105"/>
      <c r="E122" s="106"/>
      <c r="F122" s="107"/>
      <c r="G122" s="66"/>
      <c r="H122" s="67"/>
      <c r="I122" s="68"/>
      <c r="J122" s="38"/>
      <c r="K122" s="39"/>
      <c r="L122" s="40"/>
      <c r="M122" s="38"/>
      <c r="N122" s="39"/>
      <c r="O122" s="40"/>
      <c r="P122" s="66"/>
      <c r="Q122" s="67"/>
      <c r="R122" s="67"/>
      <c r="S122" s="67"/>
      <c r="T122" s="67"/>
      <c r="U122" s="68"/>
      <c r="V122" s="17"/>
      <c r="W122" s="18"/>
      <c r="X122" s="19"/>
    </row>
    <row r="123" spans="1:24" x14ac:dyDescent="0.45">
      <c r="A123" s="51"/>
      <c r="B123" s="52"/>
      <c r="C123" s="53"/>
      <c r="D123" s="10" t="s">
        <v>20</v>
      </c>
      <c r="E123" s="11"/>
      <c r="F123" s="12"/>
      <c r="G123" s="10" t="s">
        <v>50</v>
      </c>
      <c r="H123" s="11"/>
      <c r="I123" s="12"/>
      <c r="J123" s="10">
        <v>10</v>
      </c>
      <c r="K123" s="11"/>
      <c r="L123" s="12"/>
      <c r="M123" s="10">
        <v>10</v>
      </c>
      <c r="N123" s="11"/>
      <c r="O123" s="12"/>
      <c r="P123" s="10" t="s">
        <v>51</v>
      </c>
      <c r="Q123" s="11"/>
      <c r="R123" s="11"/>
      <c r="S123" s="11"/>
      <c r="T123" s="11"/>
      <c r="U123" s="12"/>
      <c r="V123" s="29"/>
      <c r="W123" s="30"/>
      <c r="X123" s="31"/>
    </row>
    <row r="124" spans="1:24" ht="14.65" thickBot="1" x14ac:dyDescent="0.5">
      <c r="A124" s="51"/>
      <c r="B124" s="52"/>
      <c r="C124" s="53"/>
      <c r="D124" s="13"/>
      <c r="E124" s="14"/>
      <c r="F124" s="15"/>
      <c r="G124" s="17"/>
      <c r="H124" s="18"/>
      <c r="I124" s="19"/>
      <c r="J124" s="17"/>
      <c r="K124" s="18"/>
      <c r="L124" s="19"/>
      <c r="M124" s="17"/>
      <c r="N124" s="18"/>
      <c r="O124" s="19"/>
      <c r="P124" s="17"/>
      <c r="Q124" s="18"/>
      <c r="R124" s="18"/>
      <c r="S124" s="18"/>
      <c r="T124" s="18"/>
      <c r="U124" s="19"/>
      <c r="V124" s="102"/>
      <c r="W124" s="103"/>
      <c r="X124" s="104"/>
    </row>
    <row r="125" spans="1:24" s="6" customFormat="1" x14ac:dyDescent="0.45">
      <c r="A125" s="51"/>
      <c r="B125" s="52"/>
      <c r="C125" s="53"/>
      <c r="D125" s="13"/>
      <c r="E125" s="16"/>
      <c r="F125" s="15"/>
      <c r="G125" s="10" t="s">
        <v>17</v>
      </c>
      <c r="H125" s="11"/>
      <c r="I125" s="12"/>
      <c r="J125" s="10">
        <v>50</v>
      </c>
      <c r="K125" s="11"/>
      <c r="L125" s="12"/>
      <c r="M125" s="10">
        <v>50</v>
      </c>
      <c r="N125" s="11"/>
      <c r="O125" s="12"/>
      <c r="P125" s="10" t="s">
        <v>47</v>
      </c>
      <c r="Q125" s="11"/>
      <c r="R125" s="11"/>
      <c r="S125" s="11"/>
      <c r="T125" s="11"/>
      <c r="U125" s="12"/>
      <c r="V125" s="29" t="s">
        <v>67</v>
      </c>
      <c r="W125" s="30"/>
      <c r="X125" s="31"/>
    </row>
    <row r="126" spans="1:24" s="6" customFormat="1" ht="14.65" thickBot="1" x14ac:dyDescent="0.5">
      <c r="A126" s="51"/>
      <c r="B126" s="52"/>
      <c r="C126" s="53"/>
      <c r="D126" s="13"/>
      <c r="E126" s="16"/>
      <c r="F126" s="15"/>
      <c r="G126" s="17"/>
      <c r="H126" s="18"/>
      <c r="I126" s="19"/>
      <c r="J126" s="17"/>
      <c r="K126" s="18"/>
      <c r="L126" s="19"/>
      <c r="M126" s="17"/>
      <c r="N126" s="18"/>
      <c r="O126" s="19"/>
      <c r="P126" s="17"/>
      <c r="Q126" s="18"/>
      <c r="R126" s="18"/>
      <c r="S126" s="18"/>
      <c r="T126" s="18"/>
      <c r="U126" s="19"/>
      <c r="V126" s="102"/>
      <c r="W126" s="103"/>
      <c r="X126" s="104"/>
    </row>
    <row r="127" spans="1:24" ht="15" customHeight="1" x14ac:dyDescent="0.45">
      <c r="A127" s="51"/>
      <c r="B127" s="52"/>
      <c r="C127" s="53"/>
      <c r="D127" s="13"/>
      <c r="E127" s="16"/>
      <c r="F127" s="15"/>
      <c r="G127" s="10" t="s">
        <v>45</v>
      </c>
      <c r="H127" s="11"/>
      <c r="I127" s="12"/>
      <c r="J127" s="10">
        <v>30</v>
      </c>
      <c r="K127" s="11"/>
      <c r="L127" s="12"/>
      <c r="M127" s="10"/>
      <c r="N127" s="11"/>
      <c r="O127" s="12"/>
      <c r="P127" s="10" t="s">
        <v>121</v>
      </c>
      <c r="Q127" s="11"/>
      <c r="R127" s="11"/>
      <c r="S127" s="11"/>
      <c r="T127" s="11"/>
      <c r="U127" s="12"/>
      <c r="V127" s="10"/>
      <c r="W127" s="11"/>
      <c r="X127" s="12"/>
    </row>
    <row r="128" spans="1:24" ht="14.65" thickBot="1" x14ac:dyDescent="0.5">
      <c r="A128" s="51"/>
      <c r="B128" s="52"/>
      <c r="C128" s="53"/>
      <c r="D128" s="13"/>
      <c r="E128" s="16"/>
      <c r="F128" s="15"/>
      <c r="G128" s="17"/>
      <c r="H128" s="18"/>
      <c r="I128" s="19"/>
      <c r="J128" s="17"/>
      <c r="K128" s="18"/>
      <c r="L128" s="19"/>
      <c r="M128" s="17"/>
      <c r="N128" s="18"/>
      <c r="O128" s="19"/>
      <c r="P128" s="17"/>
      <c r="Q128" s="18"/>
      <c r="R128" s="18"/>
      <c r="S128" s="18"/>
      <c r="T128" s="18"/>
      <c r="U128" s="19"/>
      <c r="V128" s="13"/>
      <c r="W128" s="14"/>
      <c r="X128" s="15"/>
    </row>
    <row r="129" spans="1:24" ht="15" customHeight="1" x14ac:dyDescent="0.45">
      <c r="A129" s="51"/>
      <c r="B129" s="52"/>
      <c r="C129" s="53"/>
      <c r="D129" s="13"/>
      <c r="E129" s="16"/>
      <c r="F129" s="15"/>
      <c r="G129" s="10" t="s">
        <v>46</v>
      </c>
      <c r="H129" s="11"/>
      <c r="I129" s="12"/>
      <c r="J129" s="10">
        <v>30</v>
      </c>
      <c r="K129" s="11"/>
      <c r="L129" s="12"/>
      <c r="M129" s="10"/>
      <c r="N129" s="11"/>
      <c r="O129" s="12"/>
      <c r="P129" s="10" t="s">
        <v>121</v>
      </c>
      <c r="Q129" s="11"/>
      <c r="R129" s="11"/>
      <c r="S129" s="11"/>
      <c r="T129" s="11"/>
      <c r="U129" s="12"/>
      <c r="V129" s="13"/>
      <c r="W129" s="16"/>
      <c r="X129" s="15"/>
    </row>
    <row r="130" spans="1:24" ht="14.65" thickBot="1" x14ac:dyDescent="0.5">
      <c r="A130" s="51"/>
      <c r="B130" s="52"/>
      <c r="C130" s="53"/>
      <c r="D130" s="13"/>
      <c r="E130" s="14"/>
      <c r="F130" s="15"/>
      <c r="G130" s="17"/>
      <c r="H130" s="18"/>
      <c r="I130" s="19"/>
      <c r="J130" s="17"/>
      <c r="K130" s="18"/>
      <c r="L130" s="19"/>
      <c r="M130" s="17"/>
      <c r="N130" s="18"/>
      <c r="O130" s="19"/>
      <c r="P130" s="17"/>
      <c r="Q130" s="18"/>
      <c r="R130" s="18"/>
      <c r="S130" s="18"/>
      <c r="T130" s="18"/>
      <c r="U130" s="19"/>
      <c r="V130" s="17"/>
      <c r="W130" s="18"/>
      <c r="X130" s="19"/>
    </row>
    <row r="131" spans="1:24" s="6" customFormat="1" ht="15" customHeight="1" x14ac:dyDescent="0.45">
      <c r="A131" s="51"/>
      <c r="B131" s="52"/>
      <c r="C131" s="53"/>
      <c r="D131" s="13"/>
      <c r="E131" s="14"/>
      <c r="F131" s="15"/>
      <c r="G131" s="10" t="s">
        <v>21</v>
      </c>
      <c r="H131" s="11"/>
      <c r="I131" s="12"/>
      <c r="J131" s="10">
        <v>30</v>
      </c>
      <c r="K131" s="11"/>
      <c r="L131" s="12"/>
      <c r="M131" s="10">
        <v>30</v>
      </c>
      <c r="N131" s="11"/>
      <c r="O131" s="12"/>
      <c r="P131" s="10" t="s">
        <v>103</v>
      </c>
      <c r="Q131" s="11"/>
      <c r="R131" s="11"/>
      <c r="S131" s="11"/>
      <c r="T131" s="11"/>
      <c r="U131" s="12"/>
      <c r="V131" s="10" t="s">
        <v>39</v>
      </c>
      <c r="W131" s="11"/>
      <c r="X131" s="12"/>
    </row>
    <row r="132" spans="1:24" s="6" customFormat="1" ht="14.65" thickBot="1" x14ac:dyDescent="0.5">
      <c r="A132" s="51"/>
      <c r="B132" s="52"/>
      <c r="C132" s="53"/>
      <c r="D132" s="13"/>
      <c r="E132" s="14"/>
      <c r="F132" s="15"/>
      <c r="G132" s="17"/>
      <c r="H132" s="18"/>
      <c r="I132" s="19"/>
      <c r="J132" s="17"/>
      <c r="K132" s="18"/>
      <c r="L132" s="19"/>
      <c r="M132" s="17"/>
      <c r="N132" s="18"/>
      <c r="O132" s="19"/>
      <c r="P132" s="17"/>
      <c r="Q132" s="18"/>
      <c r="R132" s="18"/>
      <c r="S132" s="18"/>
      <c r="T132" s="18"/>
      <c r="U132" s="19"/>
      <c r="V132" s="17"/>
      <c r="W132" s="18"/>
      <c r="X132" s="19"/>
    </row>
    <row r="133" spans="1:24" s="6" customFormat="1" x14ac:dyDescent="0.45">
      <c r="A133" s="51"/>
      <c r="B133" s="52"/>
      <c r="C133" s="53"/>
      <c r="D133" s="13"/>
      <c r="E133" s="16"/>
      <c r="F133" s="15"/>
      <c r="G133" s="10" t="s">
        <v>56</v>
      </c>
      <c r="H133" s="11"/>
      <c r="I133" s="12"/>
      <c r="J133" s="10" t="s">
        <v>71</v>
      </c>
      <c r="K133" s="11"/>
      <c r="L133" s="12"/>
      <c r="M133" s="29" t="s">
        <v>71</v>
      </c>
      <c r="N133" s="30"/>
      <c r="O133" s="31"/>
      <c r="P133" s="63" t="s">
        <v>121</v>
      </c>
      <c r="Q133" s="64"/>
      <c r="R133" s="64"/>
      <c r="S133" s="64"/>
      <c r="T133" s="64"/>
      <c r="U133" s="65"/>
      <c r="V133" s="10"/>
      <c r="W133" s="11"/>
      <c r="X133" s="12"/>
    </row>
    <row r="134" spans="1:24" s="6" customFormat="1" ht="14.65" thickBot="1" x14ac:dyDescent="0.5">
      <c r="A134" s="51"/>
      <c r="B134" s="52"/>
      <c r="C134" s="53"/>
      <c r="D134" s="13"/>
      <c r="E134" s="16"/>
      <c r="F134" s="15"/>
      <c r="G134" s="17"/>
      <c r="H134" s="18"/>
      <c r="I134" s="19"/>
      <c r="J134" s="17"/>
      <c r="K134" s="18"/>
      <c r="L134" s="19"/>
      <c r="M134" s="102"/>
      <c r="N134" s="103"/>
      <c r="O134" s="104"/>
      <c r="P134" s="66"/>
      <c r="Q134" s="67"/>
      <c r="R134" s="67"/>
      <c r="S134" s="67"/>
      <c r="T134" s="67"/>
      <c r="U134" s="68"/>
      <c r="V134" s="17"/>
      <c r="W134" s="18"/>
      <c r="X134" s="19"/>
    </row>
    <row r="135" spans="1:24" s="6" customFormat="1" x14ac:dyDescent="0.45">
      <c r="A135" s="51"/>
      <c r="B135" s="52"/>
      <c r="C135" s="53"/>
      <c r="D135" s="13"/>
      <c r="E135" s="16"/>
      <c r="F135" s="15"/>
      <c r="G135" s="10" t="s">
        <v>57</v>
      </c>
      <c r="H135" s="11"/>
      <c r="I135" s="12"/>
      <c r="J135" s="10">
        <v>10</v>
      </c>
      <c r="K135" s="11"/>
      <c r="L135" s="12"/>
      <c r="M135" s="10">
        <v>10</v>
      </c>
      <c r="N135" s="11"/>
      <c r="O135" s="12"/>
      <c r="P135" s="10" t="s">
        <v>121</v>
      </c>
      <c r="Q135" s="11"/>
      <c r="R135" s="11"/>
      <c r="S135" s="11"/>
      <c r="T135" s="11"/>
      <c r="U135" s="12"/>
      <c r="V135" s="41"/>
      <c r="W135" s="94"/>
      <c r="X135" s="95"/>
    </row>
    <row r="136" spans="1:24" s="6" customFormat="1" ht="14.65" thickBot="1" x14ac:dyDescent="0.5">
      <c r="A136" s="51"/>
      <c r="B136" s="52"/>
      <c r="C136" s="53"/>
      <c r="D136" s="13"/>
      <c r="E136" s="16"/>
      <c r="F136" s="15"/>
      <c r="G136" s="17"/>
      <c r="H136" s="18"/>
      <c r="I136" s="19"/>
      <c r="J136" s="17"/>
      <c r="K136" s="18"/>
      <c r="L136" s="19"/>
      <c r="M136" s="17"/>
      <c r="N136" s="18"/>
      <c r="O136" s="19"/>
      <c r="P136" s="17"/>
      <c r="Q136" s="18"/>
      <c r="R136" s="18"/>
      <c r="S136" s="18"/>
      <c r="T136" s="18"/>
      <c r="U136" s="19"/>
      <c r="V136" s="144"/>
      <c r="W136" s="145"/>
      <c r="X136" s="146"/>
    </row>
    <row r="137" spans="1:24" s="6" customFormat="1" x14ac:dyDescent="0.45">
      <c r="A137" s="51"/>
      <c r="B137" s="52"/>
      <c r="C137" s="53"/>
      <c r="D137" s="13"/>
      <c r="E137" s="16"/>
      <c r="F137" s="15"/>
      <c r="G137" s="10" t="s">
        <v>58</v>
      </c>
      <c r="H137" s="11"/>
      <c r="I137" s="12"/>
      <c r="J137" s="10">
        <v>150</v>
      </c>
      <c r="K137" s="11"/>
      <c r="L137" s="12"/>
      <c r="M137" s="10">
        <v>150</v>
      </c>
      <c r="N137" s="11"/>
      <c r="O137" s="12"/>
      <c r="P137" s="10" t="s">
        <v>121</v>
      </c>
      <c r="Q137" s="11"/>
      <c r="R137" s="11"/>
      <c r="S137" s="11"/>
      <c r="T137" s="11"/>
      <c r="U137" s="12"/>
      <c r="V137" s="10"/>
      <c r="W137" s="11"/>
      <c r="X137" s="12"/>
    </row>
    <row r="138" spans="1:24" s="6" customFormat="1" ht="14.65" thickBot="1" x14ac:dyDescent="0.5">
      <c r="A138" s="51"/>
      <c r="B138" s="52"/>
      <c r="C138" s="53"/>
      <c r="D138" s="13"/>
      <c r="E138" s="14"/>
      <c r="F138" s="15"/>
      <c r="G138" s="17"/>
      <c r="H138" s="18"/>
      <c r="I138" s="19"/>
      <c r="J138" s="17"/>
      <c r="K138" s="18"/>
      <c r="L138" s="19"/>
      <c r="M138" s="17"/>
      <c r="N138" s="18"/>
      <c r="O138" s="19"/>
      <c r="P138" s="17"/>
      <c r="Q138" s="18"/>
      <c r="R138" s="18"/>
      <c r="S138" s="18"/>
      <c r="T138" s="18"/>
      <c r="U138" s="19"/>
      <c r="V138" s="17"/>
      <c r="W138" s="18"/>
      <c r="X138" s="19"/>
    </row>
    <row r="139" spans="1:24" s="7" customFormat="1" x14ac:dyDescent="0.45">
      <c r="A139" s="51"/>
      <c r="B139" s="52"/>
      <c r="C139" s="53"/>
      <c r="D139" s="13"/>
      <c r="E139" s="14"/>
      <c r="F139" s="15"/>
      <c r="G139" s="10" t="s">
        <v>62</v>
      </c>
      <c r="H139" s="11"/>
      <c r="I139" s="12"/>
      <c r="J139" s="10" t="s">
        <v>71</v>
      </c>
      <c r="K139" s="11"/>
      <c r="L139" s="12"/>
      <c r="M139" s="10" t="s">
        <v>71</v>
      </c>
      <c r="N139" s="11"/>
      <c r="O139" s="12"/>
      <c r="P139" s="10" t="s">
        <v>121</v>
      </c>
      <c r="Q139" s="11"/>
      <c r="R139" s="11"/>
      <c r="S139" s="11"/>
      <c r="T139" s="11"/>
      <c r="U139" s="12"/>
      <c r="V139" s="10"/>
      <c r="W139" s="11"/>
      <c r="X139" s="12"/>
    </row>
    <row r="140" spans="1:24" s="7" customFormat="1" ht="14.65" thickBot="1" x14ac:dyDescent="0.5">
      <c r="A140" s="51"/>
      <c r="B140" s="52"/>
      <c r="C140" s="53"/>
      <c r="D140" s="13"/>
      <c r="E140" s="14"/>
      <c r="F140" s="15"/>
      <c r="G140" s="17"/>
      <c r="H140" s="18"/>
      <c r="I140" s="19"/>
      <c r="J140" s="17"/>
      <c r="K140" s="18"/>
      <c r="L140" s="19"/>
      <c r="M140" s="17"/>
      <c r="N140" s="18"/>
      <c r="O140" s="19"/>
      <c r="P140" s="17"/>
      <c r="Q140" s="18"/>
      <c r="R140" s="18"/>
      <c r="S140" s="18"/>
      <c r="T140" s="18"/>
      <c r="U140" s="19"/>
      <c r="V140" s="17"/>
      <c r="W140" s="18"/>
      <c r="X140" s="19"/>
    </row>
    <row r="141" spans="1:24" s="8" customFormat="1" x14ac:dyDescent="0.45">
      <c r="A141" s="51"/>
      <c r="B141" s="52"/>
      <c r="C141" s="53"/>
      <c r="D141" s="13"/>
      <c r="E141" s="14"/>
      <c r="F141" s="15"/>
      <c r="G141" s="10" t="s">
        <v>70</v>
      </c>
      <c r="H141" s="11"/>
      <c r="I141" s="12"/>
      <c r="J141" s="10">
        <v>150</v>
      </c>
      <c r="K141" s="11"/>
      <c r="L141" s="12"/>
      <c r="M141" s="10">
        <v>150</v>
      </c>
      <c r="N141" s="11"/>
      <c r="O141" s="12"/>
      <c r="P141" s="10" t="s">
        <v>121</v>
      </c>
      <c r="Q141" s="11"/>
      <c r="R141" s="11"/>
      <c r="S141" s="11"/>
      <c r="T141" s="11"/>
      <c r="U141" s="12"/>
      <c r="V141" s="10"/>
      <c r="W141" s="11"/>
      <c r="X141" s="12"/>
    </row>
    <row r="142" spans="1:24" s="8" customFormat="1" ht="14.65" thickBot="1" x14ac:dyDescent="0.5">
      <c r="A142" s="51"/>
      <c r="B142" s="52"/>
      <c r="C142" s="53"/>
      <c r="D142" s="13"/>
      <c r="E142" s="14"/>
      <c r="F142" s="15"/>
      <c r="G142" s="17"/>
      <c r="H142" s="18"/>
      <c r="I142" s="19"/>
      <c r="J142" s="17"/>
      <c r="K142" s="18"/>
      <c r="L142" s="19"/>
      <c r="M142" s="17"/>
      <c r="N142" s="18"/>
      <c r="O142" s="19"/>
      <c r="P142" s="13"/>
      <c r="Q142" s="14"/>
      <c r="R142" s="14"/>
      <c r="S142" s="14"/>
      <c r="T142" s="14"/>
      <c r="U142" s="15"/>
      <c r="V142" s="17"/>
      <c r="W142" s="18"/>
      <c r="X142" s="19"/>
    </row>
    <row r="143" spans="1:24" s="8" customFormat="1" x14ac:dyDescent="0.45">
      <c r="A143" s="51"/>
      <c r="B143" s="52"/>
      <c r="C143" s="53"/>
      <c r="D143" s="13"/>
      <c r="E143" s="14"/>
      <c r="F143" s="15"/>
      <c r="G143" s="10" t="s">
        <v>70</v>
      </c>
      <c r="H143" s="11"/>
      <c r="I143" s="12"/>
      <c r="J143" s="10" t="s">
        <v>71</v>
      </c>
      <c r="K143" s="11"/>
      <c r="L143" s="12"/>
      <c r="M143" s="10" t="s">
        <v>71</v>
      </c>
      <c r="N143" s="11"/>
      <c r="O143" s="12"/>
      <c r="P143" s="13"/>
      <c r="Q143" s="16"/>
      <c r="R143" s="16"/>
      <c r="S143" s="16"/>
      <c r="T143" s="16"/>
      <c r="U143" s="15"/>
      <c r="V143" s="10"/>
      <c r="W143" s="11"/>
      <c r="X143" s="12"/>
    </row>
    <row r="144" spans="1:24" s="8" customFormat="1" ht="14.65" thickBot="1" x14ac:dyDescent="0.5">
      <c r="A144" s="51"/>
      <c r="B144" s="52"/>
      <c r="C144" s="53"/>
      <c r="D144" s="13"/>
      <c r="E144" s="14"/>
      <c r="F144" s="15"/>
      <c r="G144" s="17"/>
      <c r="H144" s="18"/>
      <c r="I144" s="19"/>
      <c r="J144" s="17"/>
      <c r="K144" s="18"/>
      <c r="L144" s="19"/>
      <c r="M144" s="17"/>
      <c r="N144" s="18"/>
      <c r="O144" s="19"/>
      <c r="P144" s="17"/>
      <c r="Q144" s="18"/>
      <c r="R144" s="18"/>
      <c r="S144" s="18"/>
      <c r="T144" s="18"/>
      <c r="U144" s="19"/>
      <c r="V144" s="17"/>
      <c r="W144" s="18"/>
      <c r="X144" s="19"/>
    </row>
    <row r="145" spans="1:24" s="6" customFormat="1" x14ac:dyDescent="0.45">
      <c r="A145" s="51"/>
      <c r="B145" s="52"/>
      <c r="C145" s="53"/>
      <c r="D145" s="13"/>
      <c r="E145" s="16"/>
      <c r="F145" s="15"/>
      <c r="G145" s="10" t="s">
        <v>77</v>
      </c>
      <c r="H145" s="11"/>
      <c r="I145" s="12"/>
      <c r="J145" s="10">
        <v>130</v>
      </c>
      <c r="K145" s="11"/>
      <c r="L145" s="12"/>
      <c r="M145" s="10">
        <v>130</v>
      </c>
      <c r="N145" s="11"/>
      <c r="O145" s="12"/>
      <c r="P145" s="10" t="s">
        <v>109</v>
      </c>
      <c r="Q145" s="11"/>
      <c r="R145" s="11"/>
      <c r="S145" s="11"/>
      <c r="T145" s="11"/>
      <c r="U145" s="12"/>
      <c r="V145" s="10"/>
      <c r="W145" s="11"/>
      <c r="X145" s="12"/>
    </row>
    <row r="146" spans="1:24" s="6" customFormat="1" ht="14.65" thickBot="1" x14ac:dyDescent="0.5">
      <c r="A146" s="51"/>
      <c r="B146" s="52"/>
      <c r="C146" s="53"/>
      <c r="D146" s="13"/>
      <c r="E146" s="16"/>
      <c r="F146" s="15"/>
      <c r="G146" s="17"/>
      <c r="H146" s="18"/>
      <c r="I146" s="19"/>
      <c r="J146" s="17"/>
      <c r="K146" s="18"/>
      <c r="L146" s="19"/>
      <c r="M146" s="17"/>
      <c r="N146" s="18"/>
      <c r="O146" s="19"/>
      <c r="P146" s="17"/>
      <c r="Q146" s="18"/>
      <c r="R146" s="18"/>
      <c r="S146" s="18"/>
      <c r="T146" s="18"/>
      <c r="U146" s="19"/>
      <c r="V146" s="17"/>
      <c r="W146" s="18"/>
      <c r="X146" s="19"/>
    </row>
    <row r="147" spans="1:24" s="8" customFormat="1" x14ac:dyDescent="0.45">
      <c r="A147" s="51"/>
      <c r="B147" s="52"/>
      <c r="C147" s="53"/>
      <c r="D147" s="13"/>
      <c r="E147" s="16"/>
      <c r="F147" s="15"/>
      <c r="G147" s="10" t="s">
        <v>80</v>
      </c>
      <c r="H147" s="11"/>
      <c r="I147" s="12"/>
      <c r="J147" s="10" t="s">
        <v>71</v>
      </c>
      <c r="K147" s="11"/>
      <c r="L147" s="12"/>
      <c r="M147" s="11" t="s">
        <v>71</v>
      </c>
      <c r="N147" s="11"/>
      <c r="O147" s="12"/>
      <c r="P147" s="10" t="s">
        <v>121</v>
      </c>
      <c r="Q147" s="11"/>
      <c r="R147" s="11"/>
      <c r="S147" s="11"/>
      <c r="T147" s="11"/>
      <c r="U147" s="12"/>
      <c r="V147" s="10"/>
      <c r="W147" s="11"/>
      <c r="X147" s="12"/>
    </row>
    <row r="148" spans="1:24" s="8" customFormat="1" ht="14.65" thickBot="1" x14ac:dyDescent="0.5">
      <c r="A148" s="51"/>
      <c r="B148" s="52"/>
      <c r="C148" s="53"/>
      <c r="D148" s="13"/>
      <c r="E148" s="16"/>
      <c r="F148" s="15"/>
      <c r="G148" s="17"/>
      <c r="H148" s="18"/>
      <c r="I148" s="19"/>
      <c r="J148" s="17"/>
      <c r="K148" s="18"/>
      <c r="L148" s="19"/>
      <c r="M148" s="18"/>
      <c r="N148" s="18"/>
      <c r="O148" s="19"/>
      <c r="P148" s="17"/>
      <c r="Q148" s="18"/>
      <c r="R148" s="18"/>
      <c r="S148" s="18"/>
      <c r="T148" s="18"/>
      <c r="U148" s="19"/>
      <c r="V148" s="17"/>
      <c r="W148" s="18"/>
      <c r="X148" s="19"/>
    </row>
    <row r="149" spans="1:24" s="8" customFormat="1" x14ac:dyDescent="0.45">
      <c r="A149" s="51"/>
      <c r="B149" s="52"/>
      <c r="C149" s="53"/>
      <c r="D149" s="13"/>
      <c r="E149" s="16"/>
      <c r="F149" s="15"/>
      <c r="G149" s="10" t="s">
        <v>81</v>
      </c>
      <c r="H149" s="11"/>
      <c r="I149" s="12"/>
      <c r="J149" s="10">
        <v>20</v>
      </c>
      <c r="K149" s="11"/>
      <c r="L149" s="12"/>
      <c r="M149" s="11"/>
      <c r="N149" s="11"/>
      <c r="O149" s="12"/>
      <c r="P149" s="10" t="s">
        <v>121</v>
      </c>
      <c r="Q149" s="11"/>
      <c r="R149" s="11"/>
      <c r="S149" s="11"/>
      <c r="T149" s="11"/>
      <c r="U149" s="12"/>
      <c r="V149" s="10"/>
      <c r="W149" s="11"/>
      <c r="X149" s="12"/>
    </row>
    <row r="150" spans="1:24" s="8" customFormat="1" ht="14.65" thickBot="1" x14ac:dyDescent="0.5">
      <c r="A150" s="51"/>
      <c r="B150" s="52"/>
      <c r="C150" s="53"/>
      <c r="D150" s="13"/>
      <c r="E150" s="16"/>
      <c r="F150" s="15"/>
      <c r="G150" s="17"/>
      <c r="H150" s="18"/>
      <c r="I150" s="19"/>
      <c r="J150" s="17"/>
      <c r="K150" s="18"/>
      <c r="L150" s="19"/>
      <c r="M150" s="18"/>
      <c r="N150" s="18"/>
      <c r="O150" s="19"/>
      <c r="P150" s="17"/>
      <c r="Q150" s="18"/>
      <c r="R150" s="18"/>
      <c r="S150" s="18"/>
      <c r="T150" s="18"/>
      <c r="U150" s="19"/>
      <c r="V150" s="17"/>
      <c r="W150" s="18"/>
      <c r="X150" s="19"/>
    </row>
    <row r="151" spans="1:24" s="8" customFormat="1" x14ac:dyDescent="0.45">
      <c r="A151" s="51"/>
      <c r="B151" s="52"/>
      <c r="C151" s="53"/>
      <c r="D151" s="13"/>
      <c r="E151" s="16"/>
      <c r="F151" s="15"/>
      <c r="G151" s="10" t="s">
        <v>82</v>
      </c>
      <c r="H151" s="11"/>
      <c r="I151" s="12"/>
      <c r="J151" s="10" t="s">
        <v>71</v>
      </c>
      <c r="K151" s="11"/>
      <c r="L151" s="12"/>
      <c r="M151" s="11" t="s">
        <v>71</v>
      </c>
      <c r="N151" s="11"/>
      <c r="O151" s="12"/>
      <c r="P151" s="10" t="s">
        <v>121</v>
      </c>
      <c r="Q151" s="11"/>
      <c r="R151" s="11"/>
      <c r="S151" s="11"/>
      <c r="T151" s="11"/>
      <c r="U151" s="12"/>
      <c r="V151" s="10"/>
      <c r="W151" s="11"/>
      <c r="X151" s="12"/>
    </row>
    <row r="152" spans="1:24" s="8" customFormat="1" ht="14.65" thickBot="1" x14ac:dyDescent="0.5">
      <c r="A152" s="51"/>
      <c r="B152" s="52"/>
      <c r="C152" s="53"/>
      <c r="D152" s="13"/>
      <c r="E152" s="16"/>
      <c r="F152" s="15"/>
      <c r="G152" s="17"/>
      <c r="H152" s="18"/>
      <c r="I152" s="19"/>
      <c r="J152" s="17"/>
      <c r="K152" s="18"/>
      <c r="L152" s="19"/>
      <c r="M152" s="18"/>
      <c r="N152" s="18"/>
      <c r="O152" s="19"/>
      <c r="P152" s="17"/>
      <c r="Q152" s="18"/>
      <c r="R152" s="18"/>
      <c r="S152" s="18"/>
      <c r="T152" s="18"/>
      <c r="U152" s="19"/>
      <c r="V152" s="17"/>
      <c r="W152" s="18"/>
      <c r="X152" s="19"/>
    </row>
    <row r="153" spans="1:24" s="8" customFormat="1" x14ac:dyDescent="0.45">
      <c r="A153" s="51"/>
      <c r="B153" s="52"/>
      <c r="C153" s="53"/>
      <c r="D153" s="13"/>
      <c r="E153" s="16"/>
      <c r="F153" s="15"/>
      <c r="G153" s="10" t="s">
        <v>83</v>
      </c>
      <c r="H153" s="11"/>
      <c r="I153" s="12"/>
      <c r="J153" s="10" t="s">
        <v>71</v>
      </c>
      <c r="K153" s="11"/>
      <c r="L153" s="12"/>
      <c r="M153" s="11" t="s">
        <v>71</v>
      </c>
      <c r="N153" s="11"/>
      <c r="O153" s="12"/>
      <c r="P153" s="10" t="s">
        <v>121</v>
      </c>
      <c r="Q153" s="11"/>
      <c r="R153" s="11"/>
      <c r="S153" s="11"/>
      <c r="T153" s="11"/>
      <c r="U153" s="12"/>
      <c r="V153" s="10"/>
      <c r="W153" s="11"/>
      <c r="X153" s="12"/>
    </row>
    <row r="154" spans="1:24" s="8" customFormat="1" ht="14.65" thickBot="1" x14ac:dyDescent="0.5">
      <c r="A154" s="51"/>
      <c r="B154" s="52"/>
      <c r="C154" s="53"/>
      <c r="D154" s="13"/>
      <c r="E154" s="16"/>
      <c r="F154" s="15"/>
      <c r="G154" s="17"/>
      <c r="H154" s="18"/>
      <c r="I154" s="19"/>
      <c r="J154" s="17"/>
      <c r="K154" s="18"/>
      <c r="L154" s="19"/>
      <c r="M154" s="18"/>
      <c r="N154" s="18"/>
      <c r="O154" s="19"/>
      <c r="P154" s="17"/>
      <c r="Q154" s="18"/>
      <c r="R154" s="18"/>
      <c r="S154" s="18"/>
      <c r="T154" s="18"/>
      <c r="U154" s="19"/>
      <c r="V154" s="17"/>
      <c r="W154" s="18"/>
      <c r="X154" s="19"/>
    </row>
    <row r="155" spans="1:24" s="8" customFormat="1" x14ac:dyDescent="0.45">
      <c r="A155" s="51"/>
      <c r="B155" s="52"/>
      <c r="C155" s="53"/>
      <c r="D155" s="13"/>
      <c r="E155" s="16"/>
      <c r="F155" s="15"/>
      <c r="G155" s="10" t="s">
        <v>104</v>
      </c>
      <c r="H155" s="11"/>
      <c r="I155" s="12"/>
      <c r="J155" s="10">
        <v>30</v>
      </c>
      <c r="K155" s="11"/>
      <c r="L155" s="12"/>
      <c r="M155" s="11"/>
      <c r="N155" s="11"/>
      <c r="O155" s="12"/>
      <c r="P155" s="10" t="s">
        <v>121</v>
      </c>
      <c r="Q155" s="11"/>
      <c r="R155" s="11"/>
      <c r="S155" s="11"/>
      <c r="T155" s="11"/>
      <c r="U155" s="12"/>
      <c r="V155" s="10"/>
      <c r="W155" s="11"/>
      <c r="X155" s="12"/>
    </row>
    <row r="156" spans="1:24" s="8" customFormat="1" ht="14.65" thickBot="1" x14ac:dyDescent="0.5">
      <c r="A156" s="51"/>
      <c r="B156" s="52"/>
      <c r="C156" s="53"/>
      <c r="D156" s="13"/>
      <c r="E156" s="16"/>
      <c r="F156" s="15"/>
      <c r="G156" s="17"/>
      <c r="H156" s="18"/>
      <c r="I156" s="19"/>
      <c r="J156" s="17"/>
      <c r="K156" s="18"/>
      <c r="L156" s="19"/>
      <c r="M156" s="18"/>
      <c r="N156" s="18"/>
      <c r="O156" s="19"/>
      <c r="P156" s="17"/>
      <c r="Q156" s="18"/>
      <c r="R156" s="18"/>
      <c r="S156" s="18"/>
      <c r="T156" s="18"/>
      <c r="U156" s="19"/>
      <c r="V156" s="17"/>
      <c r="W156" s="18"/>
      <c r="X156" s="19"/>
    </row>
    <row r="157" spans="1:24" s="8" customFormat="1" x14ac:dyDescent="0.45">
      <c r="A157" s="51"/>
      <c r="B157" s="52"/>
      <c r="C157" s="53"/>
      <c r="D157" s="13"/>
      <c r="E157" s="16"/>
      <c r="F157" s="15"/>
      <c r="G157" s="10" t="s">
        <v>106</v>
      </c>
      <c r="H157" s="11"/>
      <c r="I157" s="12"/>
      <c r="J157" s="10" t="s">
        <v>71</v>
      </c>
      <c r="K157" s="11"/>
      <c r="L157" s="12"/>
      <c r="M157" s="11" t="s">
        <v>71</v>
      </c>
      <c r="N157" s="11"/>
      <c r="O157" s="12"/>
      <c r="P157" s="10" t="s">
        <v>121</v>
      </c>
      <c r="Q157" s="11"/>
      <c r="R157" s="11"/>
      <c r="S157" s="11"/>
      <c r="T157" s="11"/>
      <c r="U157" s="12"/>
      <c r="V157" s="10"/>
      <c r="W157" s="11"/>
      <c r="X157" s="12"/>
    </row>
    <row r="158" spans="1:24" s="8" customFormat="1" ht="14.65" thickBot="1" x14ac:dyDescent="0.5">
      <c r="A158" s="51"/>
      <c r="B158" s="52"/>
      <c r="C158" s="53"/>
      <c r="D158" s="13"/>
      <c r="E158" s="16"/>
      <c r="F158" s="15"/>
      <c r="G158" s="17"/>
      <c r="H158" s="18"/>
      <c r="I158" s="19"/>
      <c r="J158" s="17"/>
      <c r="K158" s="18"/>
      <c r="L158" s="19"/>
      <c r="M158" s="18"/>
      <c r="N158" s="18"/>
      <c r="O158" s="19"/>
      <c r="P158" s="17"/>
      <c r="Q158" s="18"/>
      <c r="R158" s="18"/>
      <c r="S158" s="18"/>
      <c r="T158" s="18"/>
      <c r="U158" s="19"/>
      <c r="V158" s="17"/>
      <c r="W158" s="18"/>
      <c r="X158" s="19"/>
    </row>
    <row r="159" spans="1:24" s="8" customFormat="1" x14ac:dyDescent="0.45">
      <c r="A159" s="51"/>
      <c r="B159" s="52"/>
      <c r="C159" s="53"/>
      <c r="D159" s="13"/>
      <c r="E159" s="16"/>
      <c r="F159" s="15"/>
      <c r="G159" s="10" t="s">
        <v>105</v>
      </c>
      <c r="H159" s="11"/>
      <c r="I159" s="12"/>
      <c r="J159" s="10" t="s">
        <v>71</v>
      </c>
      <c r="K159" s="11"/>
      <c r="L159" s="12"/>
      <c r="M159" s="11" t="s">
        <v>71</v>
      </c>
      <c r="N159" s="11"/>
      <c r="O159" s="12"/>
      <c r="P159" s="10" t="s">
        <v>121</v>
      </c>
      <c r="Q159" s="11"/>
      <c r="R159" s="11"/>
      <c r="S159" s="11"/>
      <c r="T159" s="11"/>
      <c r="U159" s="12"/>
      <c r="V159" s="10"/>
      <c r="W159" s="11"/>
      <c r="X159" s="12"/>
    </row>
    <row r="160" spans="1:24" s="8" customFormat="1" ht="14.65" thickBot="1" x14ac:dyDescent="0.5">
      <c r="A160" s="51"/>
      <c r="B160" s="52"/>
      <c r="C160" s="53"/>
      <c r="D160" s="13"/>
      <c r="E160" s="16"/>
      <c r="F160" s="15"/>
      <c r="G160" s="17"/>
      <c r="H160" s="18"/>
      <c r="I160" s="19"/>
      <c r="J160" s="17"/>
      <c r="K160" s="18"/>
      <c r="L160" s="19"/>
      <c r="M160" s="18"/>
      <c r="N160" s="18"/>
      <c r="O160" s="19"/>
      <c r="P160" s="17"/>
      <c r="Q160" s="18"/>
      <c r="R160" s="18"/>
      <c r="S160" s="18"/>
      <c r="T160" s="18"/>
      <c r="U160" s="19"/>
      <c r="V160" s="17"/>
      <c r="W160" s="18"/>
      <c r="X160" s="19"/>
    </row>
    <row r="161" spans="1:24" s="8" customFormat="1" x14ac:dyDescent="0.45">
      <c r="A161" s="51"/>
      <c r="B161" s="52"/>
      <c r="C161" s="53"/>
      <c r="D161" s="13"/>
      <c r="E161" s="16"/>
      <c r="F161" s="15"/>
      <c r="G161" s="10" t="s">
        <v>107</v>
      </c>
      <c r="H161" s="11"/>
      <c r="I161" s="12"/>
      <c r="J161" s="10">
        <v>100</v>
      </c>
      <c r="K161" s="11"/>
      <c r="L161" s="12"/>
      <c r="M161" s="11">
        <v>100</v>
      </c>
      <c r="N161" s="11"/>
      <c r="O161" s="12"/>
      <c r="P161" s="10" t="s">
        <v>121</v>
      </c>
      <c r="Q161" s="11"/>
      <c r="R161" s="11"/>
      <c r="S161" s="11"/>
      <c r="T161" s="11"/>
      <c r="U161" s="12"/>
      <c r="V161" s="10"/>
      <c r="W161" s="11"/>
      <c r="X161" s="12"/>
    </row>
    <row r="162" spans="1:24" s="8" customFormat="1" ht="14.65" thickBot="1" x14ac:dyDescent="0.5">
      <c r="A162" s="51"/>
      <c r="B162" s="52"/>
      <c r="C162" s="53"/>
      <c r="D162" s="13"/>
      <c r="E162" s="16"/>
      <c r="F162" s="15"/>
      <c r="G162" s="17"/>
      <c r="H162" s="18"/>
      <c r="I162" s="19"/>
      <c r="J162" s="17"/>
      <c r="K162" s="18"/>
      <c r="L162" s="19"/>
      <c r="M162" s="18"/>
      <c r="N162" s="18"/>
      <c r="O162" s="19"/>
      <c r="P162" s="17"/>
      <c r="Q162" s="18"/>
      <c r="R162" s="18"/>
      <c r="S162" s="18"/>
      <c r="T162" s="18"/>
      <c r="U162" s="19"/>
      <c r="V162" s="17"/>
      <c r="W162" s="18"/>
      <c r="X162" s="19"/>
    </row>
    <row r="163" spans="1:24" s="8" customFormat="1" x14ac:dyDescent="0.45">
      <c r="A163" s="51"/>
      <c r="B163" s="52"/>
      <c r="C163" s="53"/>
      <c r="D163" s="13"/>
      <c r="E163" s="16"/>
      <c r="F163" s="15"/>
      <c r="G163" s="20" t="s">
        <v>84</v>
      </c>
      <c r="H163" s="21"/>
      <c r="I163" s="22"/>
      <c r="J163" s="10" t="s">
        <v>71</v>
      </c>
      <c r="K163" s="11"/>
      <c r="L163" s="12"/>
      <c r="M163" s="11" t="s">
        <v>71</v>
      </c>
      <c r="N163" s="11"/>
      <c r="O163" s="12"/>
      <c r="P163" s="10" t="s">
        <v>121</v>
      </c>
      <c r="Q163" s="11"/>
      <c r="R163" s="11"/>
      <c r="S163" s="11"/>
      <c r="T163" s="11"/>
      <c r="U163" s="12"/>
      <c r="V163" s="10"/>
      <c r="W163" s="11"/>
      <c r="X163" s="12"/>
    </row>
    <row r="164" spans="1:24" s="8" customFormat="1" ht="14.65" thickBot="1" x14ac:dyDescent="0.5">
      <c r="A164" s="51"/>
      <c r="B164" s="52"/>
      <c r="C164" s="53"/>
      <c r="D164" s="13"/>
      <c r="E164" s="16"/>
      <c r="F164" s="15"/>
      <c r="G164" s="105"/>
      <c r="H164" s="106"/>
      <c r="I164" s="107"/>
      <c r="J164" s="17"/>
      <c r="K164" s="18"/>
      <c r="L164" s="19"/>
      <c r="M164" s="18"/>
      <c r="N164" s="18"/>
      <c r="O164" s="19"/>
      <c r="P164" s="17"/>
      <c r="Q164" s="18"/>
      <c r="R164" s="18"/>
      <c r="S164" s="18"/>
      <c r="T164" s="18"/>
      <c r="U164" s="19"/>
      <c r="V164" s="17"/>
      <c r="W164" s="18"/>
      <c r="X164" s="19"/>
    </row>
    <row r="165" spans="1:24" s="8" customFormat="1" x14ac:dyDescent="0.45">
      <c r="A165" s="51"/>
      <c r="B165" s="52"/>
      <c r="C165" s="53"/>
      <c r="D165" s="13"/>
      <c r="E165" s="16"/>
      <c r="F165" s="15"/>
      <c r="G165" s="10" t="s">
        <v>108</v>
      </c>
      <c r="H165" s="11"/>
      <c r="I165" s="12"/>
      <c r="J165" s="10">
        <v>30</v>
      </c>
      <c r="K165" s="11"/>
      <c r="L165" s="12"/>
      <c r="M165" s="11"/>
      <c r="N165" s="11"/>
      <c r="O165" s="12"/>
      <c r="P165" s="10" t="s">
        <v>121</v>
      </c>
      <c r="Q165" s="11"/>
      <c r="R165" s="11"/>
      <c r="S165" s="11"/>
      <c r="T165" s="11"/>
      <c r="U165" s="12"/>
      <c r="V165" s="10"/>
      <c r="W165" s="11"/>
      <c r="X165" s="12"/>
    </row>
    <row r="166" spans="1:24" s="8" customFormat="1" ht="14.65" thickBot="1" x14ac:dyDescent="0.5">
      <c r="A166" s="51"/>
      <c r="B166" s="52"/>
      <c r="C166" s="53"/>
      <c r="D166" s="13"/>
      <c r="E166" s="16"/>
      <c r="F166" s="15"/>
      <c r="G166" s="17"/>
      <c r="H166" s="18"/>
      <c r="I166" s="19"/>
      <c r="J166" s="17"/>
      <c r="K166" s="18"/>
      <c r="L166" s="19"/>
      <c r="M166" s="18"/>
      <c r="N166" s="18"/>
      <c r="O166" s="19"/>
      <c r="P166" s="17"/>
      <c r="Q166" s="18"/>
      <c r="R166" s="18"/>
      <c r="S166" s="18"/>
      <c r="T166" s="18"/>
      <c r="U166" s="19"/>
      <c r="V166" s="17"/>
      <c r="W166" s="18"/>
      <c r="X166" s="19"/>
    </row>
    <row r="167" spans="1:24" s="8" customFormat="1" x14ac:dyDescent="0.45">
      <c r="A167" s="51"/>
      <c r="B167" s="52"/>
      <c r="C167" s="53"/>
      <c r="D167" s="13"/>
      <c r="E167" s="16"/>
      <c r="F167" s="15"/>
      <c r="G167" s="10" t="s">
        <v>78</v>
      </c>
      <c r="H167" s="11"/>
      <c r="I167" s="12"/>
      <c r="J167" s="10">
        <v>150</v>
      </c>
      <c r="K167" s="11"/>
      <c r="L167" s="12"/>
      <c r="M167" s="11"/>
      <c r="N167" s="11"/>
      <c r="O167" s="12"/>
      <c r="P167" s="10" t="s">
        <v>121</v>
      </c>
      <c r="Q167" s="11"/>
      <c r="R167" s="11"/>
      <c r="S167" s="11"/>
      <c r="T167" s="11"/>
      <c r="U167" s="12"/>
      <c r="V167" s="10"/>
      <c r="W167" s="11"/>
      <c r="X167" s="12"/>
    </row>
    <row r="168" spans="1:24" s="8" customFormat="1" ht="14.65" thickBot="1" x14ac:dyDescent="0.5">
      <c r="A168" s="51"/>
      <c r="B168" s="52"/>
      <c r="C168" s="53"/>
      <c r="D168" s="13"/>
      <c r="E168" s="16"/>
      <c r="F168" s="15"/>
      <c r="G168" s="17"/>
      <c r="H168" s="18"/>
      <c r="I168" s="19"/>
      <c r="J168" s="17"/>
      <c r="K168" s="18"/>
      <c r="L168" s="19"/>
      <c r="M168" s="18"/>
      <c r="N168" s="18"/>
      <c r="O168" s="19"/>
      <c r="P168" s="17"/>
      <c r="Q168" s="18"/>
      <c r="R168" s="18"/>
      <c r="S168" s="18"/>
      <c r="T168" s="18"/>
      <c r="U168" s="19"/>
      <c r="V168" s="17"/>
      <c r="W168" s="18"/>
      <c r="X168" s="19"/>
    </row>
    <row r="169" spans="1:24" s="8" customFormat="1" x14ac:dyDescent="0.45">
      <c r="A169" s="51"/>
      <c r="B169" s="52"/>
      <c r="C169" s="53"/>
      <c r="D169" s="13"/>
      <c r="E169" s="16"/>
      <c r="F169" s="15"/>
      <c r="G169" s="10" t="s">
        <v>79</v>
      </c>
      <c r="H169" s="11"/>
      <c r="I169" s="12"/>
      <c r="J169" s="10">
        <v>150</v>
      </c>
      <c r="K169" s="11"/>
      <c r="L169" s="12"/>
      <c r="M169" s="11"/>
      <c r="N169" s="11"/>
      <c r="O169" s="12"/>
      <c r="P169" s="10" t="s">
        <v>121</v>
      </c>
      <c r="Q169" s="11"/>
      <c r="R169" s="11"/>
      <c r="S169" s="11"/>
      <c r="T169" s="11"/>
      <c r="U169" s="12"/>
      <c r="V169" s="10"/>
      <c r="W169" s="11"/>
      <c r="X169" s="12"/>
    </row>
    <row r="170" spans="1:24" s="8" customFormat="1" ht="14.65" thickBot="1" x14ac:dyDescent="0.5">
      <c r="A170" s="51"/>
      <c r="B170" s="52"/>
      <c r="C170" s="53"/>
      <c r="D170" s="13"/>
      <c r="E170" s="16"/>
      <c r="F170" s="15"/>
      <c r="G170" s="17"/>
      <c r="H170" s="18"/>
      <c r="I170" s="19"/>
      <c r="J170" s="17"/>
      <c r="K170" s="18"/>
      <c r="L170" s="19"/>
      <c r="M170" s="18"/>
      <c r="N170" s="18"/>
      <c r="O170" s="19"/>
      <c r="P170" s="17"/>
      <c r="Q170" s="18"/>
      <c r="R170" s="18"/>
      <c r="S170" s="18"/>
      <c r="T170" s="18"/>
      <c r="U170" s="19"/>
      <c r="V170" s="17"/>
      <c r="W170" s="18"/>
      <c r="X170" s="19"/>
    </row>
    <row r="171" spans="1:24" s="8" customFormat="1" x14ac:dyDescent="0.45">
      <c r="A171" s="51"/>
      <c r="B171" s="52"/>
      <c r="C171" s="53"/>
      <c r="D171" s="13"/>
      <c r="E171" s="16"/>
      <c r="F171" s="15"/>
      <c r="G171" s="10" t="s">
        <v>66</v>
      </c>
      <c r="H171" s="11"/>
      <c r="I171" s="12"/>
      <c r="J171" s="10" t="s">
        <v>71</v>
      </c>
      <c r="K171" s="11"/>
      <c r="L171" s="12"/>
      <c r="M171" s="11" t="s">
        <v>71</v>
      </c>
      <c r="N171" s="11"/>
      <c r="O171" s="12"/>
      <c r="P171" s="10" t="s">
        <v>121</v>
      </c>
      <c r="Q171" s="11"/>
      <c r="R171" s="11"/>
      <c r="S171" s="11"/>
      <c r="T171" s="11"/>
      <c r="U171" s="12"/>
      <c r="V171" s="10"/>
      <c r="W171" s="11"/>
      <c r="X171" s="12"/>
    </row>
    <row r="172" spans="1:24" s="8" customFormat="1" ht="14.65" thickBot="1" x14ac:dyDescent="0.5">
      <c r="A172" s="51"/>
      <c r="B172" s="52"/>
      <c r="C172" s="53"/>
      <c r="D172" s="13"/>
      <c r="E172" s="16"/>
      <c r="F172" s="15"/>
      <c r="G172" s="17"/>
      <c r="H172" s="18"/>
      <c r="I172" s="19"/>
      <c r="J172" s="17"/>
      <c r="K172" s="18"/>
      <c r="L172" s="19"/>
      <c r="M172" s="18"/>
      <c r="N172" s="18"/>
      <c r="O172" s="19"/>
      <c r="P172" s="17"/>
      <c r="Q172" s="18"/>
      <c r="R172" s="18"/>
      <c r="S172" s="18"/>
      <c r="T172" s="18"/>
      <c r="U172" s="19"/>
      <c r="V172" s="17"/>
      <c r="W172" s="18"/>
      <c r="X172" s="19"/>
    </row>
    <row r="173" spans="1:24" ht="15" customHeight="1" thickBot="1" x14ac:dyDescent="0.5">
      <c r="A173" s="111"/>
      <c r="B173" s="112"/>
      <c r="C173" s="113"/>
      <c r="D173" s="69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1"/>
      <c r="V173" s="48" t="s">
        <v>73</v>
      </c>
      <c r="W173" s="49"/>
      <c r="X173" s="50"/>
    </row>
    <row r="174" spans="1:24" ht="15" customHeight="1" thickBot="1" x14ac:dyDescent="0.5">
      <c r="A174" s="114"/>
      <c r="B174" s="115"/>
      <c r="C174" s="116"/>
      <c r="D174" s="69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1"/>
      <c r="V174" s="51"/>
      <c r="W174" s="78"/>
      <c r="X174" s="53"/>
    </row>
    <row r="175" spans="1:24" ht="15" customHeight="1" thickBot="1" x14ac:dyDescent="0.5">
      <c r="A175" s="114"/>
      <c r="B175" s="115"/>
      <c r="C175" s="116"/>
      <c r="D175" s="69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1"/>
      <c r="V175" s="72"/>
      <c r="W175" s="73"/>
      <c r="X175" s="74"/>
    </row>
    <row r="176" spans="1:24" ht="15.75" customHeight="1" thickBot="1" x14ac:dyDescent="0.5">
      <c r="A176" s="117"/>
      <c r="B176" s="118"/>
      <c r="C176" s="119"/>
      <c r="D176" s="69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1"/>
      <c r="V176" s="79"/>
      <c r="W176" s="80"/>
      <c r="X176" s="81"/>
    </row>
    <row r="177" spans="10:24" ht="14.65" thickBot="1" x14ac:dyDescent="0.5">
      <c r="J177" s="166" t="s">
        <v>4</v>
      </c>
      <c r="K177" s="167"/>
      <c r="L177" s="168"/>
      <c r="M177" s="166" t="s">
        <v>25</v>
      </c>
      <c r="N177" s="167"/>
      <c r="O177" s="168"/>
    </row>
    <row r="178" spans="10:24" x14ac:dyDescent="0.45">
      <c r="J178" s="222">
        <f>SUM(J1:L172)</f>
        <v>41117</v>
      </c>
      <c r="K178" s="49"/>
      <c r="L178" s="50"/>
      <c r="M178" s="222">
        <f>SUM(M1:O172)</f>
        <v>11878.333333333334</v>
      </c>
      <c r="N178" s="49"/>
      <c r="O178" s="50"/>
      <c r="Q178" s="42" t="s">
        <v>85</v>
      </c>
      <c r="R178" s="43"/>
      <c r="S178" s="43"/>
      <c r="T178" s="43"/>
      <c r="U178" s="43"/>
      <c r="V178" s="43"/>
      <c r="W178" s="43"/>
      <c r="X178" s="44"/>
    </row>
    <row r="179" spans="10:24" ht="14.65" thickBot="1" x14ac:dyDescent="0.5">
      <c r="J179" s="54"/>
      <c r="K179" s="55"/>
      <c r="L179" s="56"/>
      <c r="M179" s="54"/>
      <c r="N179" s="55"/>
      <c r="O179" s="56"/>
      <c r="Q179" s="45"/>
      <c r="R179" s="46"/>
      <c r="S179" s="46"/>
      <c r="T179" s="46"/>
      <c r="U179" s="46"/>
      <c r="V179" s="46"/>
      <c r="W179" s="46"/>
      <c r="X179" s="47"/>
    </row>
    <row r="180" spans="10:24" ht="14.65" thickBot="1" x14ac:dyDescent="0.5">
      <c r="J180" s="223" t="s">
        <v>63</v>
      </c>
      <c r="K180" s="224"/>
      <c r="L180" s="225"/>
      <c r="M180" s="166" t="s">
        <v>64</v>
      </c>
      <c r="N180" s="167"/>
      <c r="O180" s="168"/>
      <c r="Q180" s="48" t="s">
        <v>86</v>
      </c>
      <c r="R180" s="49"/>
      <c r="S180" s="49"/>
      <c r="T180" s="49"/>
      <c r="U180" s="49"/>
      <c r="V180" s="50"/>
      <c r="W180" s="57"/>
      <c r="X180" s="58"/>
    </row>
    <row r="181" spans="10:24" x14ac:dyDescent="0.45">
      <c r="J181" s="222">
        <v>5093</v>
      </c>
      <c r="K181" s="49"/>
      <c r="L181" s="50"/>
      <c r="M181" s="222">
        <v>23100</v>
      </c>
      <c r="N181" s="49"/>
      <c r="O181" s="50"/>
      <c r="Q181" s="51"/>
      <c r="R181" s="52"/>
      <c r="S181" s="52"/>
      <c r="T181" s="52"/>
      <c r="U181" s="52"/>
      <c r="V181" s="53"/>
      <c r="W181" s="59"/>
      <c r="X181" s="60"/>
    </row>
    <row r="182" spans="10:24" ht="14.65" thickBot="1" x14ac:dyDescent="0.5">
      <c r="J182" s="54"/>
      <c r="K182" s="55"/>
      <c r="L182" s="56"/>
      <c r="M182" s="54"/>
      <c r="N182" s="55"/>
      <c r="O182" s="56"/>
      <c r="Q182" s="54"/>
      <c r="R182" s="55"/>
      <c r="S182" s="55"/>
      <c r="T182" s="55"/>
      <c r="U182" s="55"/>
      <c r="V182" s="56"/>
      <c r="W182" s="61"/>
      <c r="X182" s="62"/>
    </row>
    <row r="183" spans="10:24" ht="14.65" thickBot="1" x14ac:dyDescent="0.5">
      <c r="J183" s="166" t="s">
        <v>26</v>
      </c>
      <c r="K183" s="167"/>
      <c r="L183" s="167"/>
      <c r="M183" s="167"/>
      <c r="N183" s="167"/>
      <c r="O183" s="168"/>
      <c r="Q183" s="48" t="s">
        <v>87</v>
      </c>
      <c r="R183" s="49"/>
      <c r="S183" s="49"/>
      <c r="T183" s="49"/>
      <c r="U183" s="49"/>
      <c r="V183" s="50"/>
      <c r="W183" s="57"/>
      <c r="X183" s="58"/>
    </row>
    <row r="184" spans="10:24" x14ac:dyDescent="0.45">
      <c r="J184" s="226">
        <v>28193</v>
      </c>
      <c r="K184" s="227"/>
      <c r="L184" s="227"/>
      <c r="M184" s="227"/>
      <c r="N184" s="227"/>
      <c r="O184" s="228"/>
      <c r="Q184" s="51"/>
      <c r="R184" s="52"/>
      <c r="S184" s="52"/>
      <c r="T184" s="52"/>
      <c r="U184" s="52"/>
      <c r="V184" s="53"/>
      <c r="W184" s="59"/>
      <c r="X184" s="60"/>
    </row>
    <row r="185" spans="10:24" ht="14.65" thickBot="1" x14ac:dyDescent="0.5">
      <c r="J185" s="229"/>
      <c r="K185" s="230"/>
      <c r="L185" s="230"/>
      <c r="M185" s="230"/>
      <c r="N185" s="230"/>
      <c r="O185" s="231"/>
      <c r="Q185" s="54"/>
      <c r="R185" s="55"/>
      <c r="S185" s="55"/>
      <c r="T185" s="55"/>
      <c r="U185" s="55"/>
      <c r="V185" s="56"/>
      <c r="W185" s="61"/>
      <c r="X185" s="62"/>
    </row>
    <row r="186" spans="10:24" x14ac:dyDescent="0.45">
      <c r="J186" s="232" t="s">
        <v>65</v>
      </c>
      <c r="K186" s="233"/>
      <c r="L186" s="233"/>
      <c r="M186" s="233"/>
      <c r="N186" s="233"/>
      <c r="O186" s="234"/>
      <c r="Q186" s="48" t="s">
        <v>88</v>
      </c>
      <c r="R186" s="49"/>
      <c r="S186" s="49"/>
      <c r="T186" s="49"/>
      <c r="U186" s="49"/>
      <c r="V186" s="50"/>
      <c r="W186" s="57"/>
      <c r="X186" s="58"/>
    </row>
    <row r="187" spans="10:24" ht="14.65" thickBot="1" x14ac:dyDescent="0.5">
      <c r="J187" s="235"/>
      <c r="K187" s="236"/>
      <c r="L187" s="236"/>
      <c r="M187" s="236"/>
      <c r="N187" s="236"/>
      <c r="O187" s="237"/>
      <c r="Q187" s="51"/>
      <c r="R187" s="52"/>
      <c r="S187" s="52"/>
      <c r="T187" s="52"/>
      <c r="U187" s="52"/>
      <c r="V187" s="53"/>
      <c r="W187" s="59"/>
      <c r="X187" s="60"/>
    </row>
    <row r="188" spans="10:24" ht="14.65" thickBot="1" x14ac:dyDescent="0.5">
      <c r="J188" s="213">
        <f>J184-M178</f>
        <v>16314.666666666666</v>
      </c>
      <c r="K188" s="214"/>
      <c r="L188" s="214"/>
      <c r="M188" s="214"/>
      <c r="N188" s="214"/>
      <c r="O188" s="215"/>
      <c r="Q188" s="54"/>
      <c r="R188" s="55"/>
      <c r="S188" s="55"/>
      <c r="T188" s="55"/>
      <c r="U188" s="55"/>
      <c r="V188" s="56"/>
      <c r="W188" s="61"/>
      <c r="X188" s="62"/>
    </row>
    <row r="189" spans="10:24" x14ac:dyDescent="0.45">
      <c r="J189" s="216"/>
      <c r="K189" s="217"/>
      <c r="L189" s="217"/>
      <c r="M189" s="217"/>
      <c r="N189" s="217"/>
      <c r="O189" s="218"/>
    </row>
    <row r="190" spans="10:24" x14ac:dyDescent="0.45">
      <c r="J190" s="216"/>
      <c r="K190" s="217"/>
      <c r="L190" s="217"/>
      <c r="M190" s="217"/>
      <c r="N190" s="217"/>
      <c r="O190" s="218"/>
    </row>
    <row r="191" spans="10:24" x14ac:dyDescent="0.45">
      <c r="J191" s="216"/>
      <c r="K191" s="217"/>
      <c r="L191" s="217"/>
      <c r="M191" s="217"/>
      <c r="N191" s="217"/>
      <c r="O191" s="218"/>
    </row>
    <row r="192" spans="10:24" ht="15" customHeight="1" x14ac:dyDescent="0.45">
      <c r="J192" s="216"/>
      <c r="K192" s="217"/>
      <c r="L192" s="217"/>
      <c r="M192" s="217"/>
      <c r="N192" s="217"/>
      <c r="O192" s="218"/>
    </row>
    <row r="193" spans="10:15" ht="14.65" thickBot="1" x14ac:dyDescent="0.5">
      <c r="J193" s="219"/>
      <c r="K193" s="220"/>
      <c r="L193" s="220"/>
      <c r="M193" s="220"/>
      <c r="N193" s="220"/>
      <c r="O193" s="221"/>
    </row>
  </sheetData>
  <mergeCells count="358">
    <mergeCell ref="P165:U166"/>
    <mergeCell ref="V165:X166"/>
    <mergeCell ref="G171:I172"/>
    <mergeCell ref="J171:L172"/>
    <mergeCell ref="M171:O172"/>
    <mergeCell ref="P171:U172"/>
    <mergeCell ref="V171:X172"/>
    <mergeCell ref="G167:I168"/>
    <mergeCell ref="J167:L168"/>
    <mergeCell ref="M167:O168"/>
    <mergeCell ref="P167:U168"/>
    <mergeCell ref="V167:X168"/>
    <mergeCell ref="G169:I170"/>
    <mergeCell ref="J169:L170"/>
    <mergeCell ref="M169:O170"/>
    <mergeCell ref="P169:U170"/>
    <mergeCell ref="V169:X170"/>
    <mergeCell ref="V64:X65"/>
    <mergeCell ref="V66:X67"/>
    <mergeCell ref="D56:F59"/>
    <mergeCell ref="M56:O59"/>
    <mergeCell ref="D65:U65"/>
    <mergeCell ref="D66:U66"/>
    <mergeCell ref="D67:U67"/>
    <mergeCell ref="P68:U71"/>
    <mergeCell ref="J68:L71"/>
    <mergeCell ref="M68:O71"/>
    <mergeCell ref="G56:I59"/>
    <mergeCell ref="P56:U59"/>
    <mergeCell ref="J56:L59"/>
    <mergeCell ref="D123:F172"/>
    <mergeCell ref="P119:U122"/>
    <mergeCell ref="G137:I138"/>
    <mergeCell ref="J137:L138"/>
    <mergeCell ref="M137:O138"/>
    <mergeCell ref="P137:U138"/>
    <mergeCell ref="P141:U144"/>
    <mergeCell ref="G147:I148"/>
    <mergeCell ref="J147:L148"/>
    <mergeCell ref="M147:O148"/>
    <mergeCell ref="P147:U148"/>
    <mergeCell ref="G149:I150"/>
    <mergeCell ref="G123:I124"/>
    <mergeCell ref="G135:I136"/>
    <mergeCell ref="J135:L136"/>
    <mergeCell ref="D119:F122"/>
    <mergeCell ref="G133:I134"/>
    <mergeCell ref="G153:I154"/>
    <mergeCell ref="J153:L154"/>
    <mergeCell ref="M153:O154"/>
    <mergeCell ref="P153:U154"/>
    <mergeCell ref="G165:I166"/>
    <mergeCell ref="J165:L166"/>
    <mergeCell ref="M165:O166"/>
    <mergeCell ref="G163:I164"/>
    <mergeCell ref="J163:L164"/>
    <mergeCell ref="M163:O164"/>
    <mergeCell ref="P163:U164"/>
    <mergeCell ref="P116:U118"/>
    <mergeCell ref="M119:O122"/>
    <mergeCell ref="M112:O115"/>
    <mergeCell ref="J133:L134"/>
    <mergeCell ref="V145:X146"/>
    <mergeCell ref="G116:I118"/>
    <mergeCell ref="G129:I130"/>
    <mergeCell ref="V147:X148"/>
    <mergeCell ref="V133:X134"/>
    <mergeCell ref="V119:X122"/>
    <mergeCell ref="V125:X126"/>
    <mergeCell ref="V149:X150"/>
    <mergeCell ref="V151:X152"/>
    <mergeCell ref="V153:X154"/>
    <mergeCell ref="V163:X164"/>
    <mergeCell ref="J188:O193"/>
    <mergeCell ref="M139:O140"/>
    <mergeCell ref="P139:U140"/>
    <mergeCell ref="G145:I146"/>
    <mergeCell ref="J145:L146"/>
    <mergeCell ref="M145:O146"/>
    <mergeCell ref="P145:U146"/>
    <mergeCell ref="J178:L179"/>
    <mergeCell ref="M178:O179"/>
    <mergeCell ref="J177:L177"/>
    <mergeCell ref="M177:O177"/>
    <mergeCell ref="J180:L180"/>
    <mergeCell ref="M180:O180"/>
    <mergeCell ref="J181:L182"/>
    <mergeCell ref="G161:I162"/>
    <mergeCell ref="J161:L162"/>
    <mergeCell ref="M161:O162"/>
    <mergeCell ref="P161:U162"/>
    <mergeCell ref="M181:O182"/>
    <mergeCell ref="J183:O183"/>
    <mergeCell ref="J184:O185"/>
    <mergeCell ref="J186:O187"/>
    <mergeCell ref="G141:I142"/>
    <mergeCell ref="J141:L142"/>
    <mergeCell ref="A173:C176"/>
    <mergeCell ref="V112:X115"/>
    <mergeCell ref="P112:U115"/>
    <mergeCell ref="G131:I132"/>
    <mergeCell ref="D116:F118"/>
    <mergeCell ref="J116:L118"/>
    <mergeCell ref="M116:O118"/>
    <mergeCell ref="A112:C115"/>
    <mergeCell ref="D112:F115"/>
    <mergeCell ref="J125:L126"/>
    <mergeCell ref="M125:O126"/>
    <mergeCell ref="G127:I128"/>
    <mergeCell ref="J127:L128"/>
    <mergeCell ref="M127:O128"/>
    <mergeCell ref="G125:I126"/>
    <mergeCell ref="G119:I122"/>
    <mergeCell ref="M133:O134"/>
    <mergeCell ref="P133:U134"/>
    <mergeCell ref="J155:L156"/>
    <mergeCell ref="M155:O156"/>
    <mergeCell ref="P155:U156"/>
    <mergeCell ref="J149:L150"/>
    <mergeCell ref="M149:O150"/>
    <mergeCell ref="P149:U150"/>
    <mergeCell ref="A108:C111"/>
    <mergeCell ref="V116:X118"/>
    <mergeCell ref="A116:C172"/>
    <mergeCell ref="V139:X140"/>
    <mergeCell ref="P131:U132"/>
    <mergeCell ref="V135:X136"/>
    <mergeCell ref="J123:L124"/>
    <mergeCell ref="M123:O124"/>
    <mergeCell ref="P123:U124"/>
    <mergeCell ref="P135:U136"/>
    <mergeCell ref="V131:X132"/>
    <mergeCell ref="P125:U126"/>
    <mergeCell ref="P127:U128"/>
    <mergeCell ref="J129:L130"/>
    <mergeCell ref="M129:O130"/>
    <mergeCell ref="P129:U130"/>
    <mergeCell ref="J119:L122"/>
    <mergeCell ref="V123:X124"/>
    <mergeCell ref="M135:O136"/>
    <mergeCell ref="G112:I115"/>
    <mergeCell ref="J112:L115"/>
    <mergeCell ref="J151:L152"/>
    <mergeCell ref="M151:O152"/>
    <mergeCell ref="P151:U152"/>
    <mergeCell ref="P1:U1"/>
    <mergeCell ref="P10:U13"/>
    <mergeCell ref="J38:L41"/>
    <mergeCell ref="D5:X5"/>
    <mergeCell ref="D6:X6"/>
    <mergeCell ref="D9:X9"/>
    <mergeCell ref="J18:L21"/>
    <mergeCell ref="M18:O21"/>
    <mergeCell ref="P34:U37"/>
    <mergeCell ref="M38:O41"/>
    <mergeCell ref="D18:F21"/>
    <mergeCell ref="G38:I41"/>
    <mergeCell ref="V1:X1"/>
    <mergeCell ref="D33:U33"/>
    <mergeCell ref="M26:O29"/>
    <mergeCell ref="P26:U29"/>
    <mergeCell ref="D14:F17"/>
    <mergeCell ref="G14:I17"/>
    <mergeCell ref="J14:L17"/>
    <mergeCell ref="V26:X29"/>
    <mergeCell ref="V30:X31"/>
    <mergeCell ref="V32:X33"/>
    <mergeCell ref="A1:C1"/>
    <mergeCell ref="D1:F1"/>
    <mergeCell ref="G1:I1"/>
    <mergeCell ref="J1:L1"/>
    <mergeCell ref="M1:O1"/>
    <mergeCell ref="G10:I13"/>
    <mergeCell ref="A30:C33"/>
    <mergeCell ref="A10:C29"/>
    <mergeCell ref="A5:C9"/>
    <mergeCell ref="A2:E2"/>
    <mergeCell ref="F2:X2"/>
    <mergeCell ref="A3:X4"/>
    <mergeCell ref="D7:X7"/>
    <mergeCell ref="D8:X8"/>
    <mergeCell ref="V10:X13"/>
    <mergeCell ref="V18:X21"/>
    <mergeCell ref="D10:F13"/>
    <mergeCell ref="J10:L13"/>
    <mergeCell ref="M10:O13"/>
    <mergeCell ref="P18:U21"/>
    <mergeCell ref="G18:I21"/>
    <mergeCell ref="D30:U30"/>
    <mergeCell ref="D31:U31"/>
    <mergeCell ref="D32:U32"/>
    <mergeCell ref="V34:X37"/>
    <mergeCell ref="D26:F29"/>
    <mergeCell ref="G26:I29"/>
    <mergeCell ref="J26:L29"/>
    <mergeCell ref="D60:F63"/>
    <mergeCell ref="G60:I63"/>
    <mergeCell ref="D42:F55"/>
    <mergeCell ref="G46:I55"/>
    <mergeCell ref="P46:U55"/>
    <mergeCell ref="J42:L45"/>
    <mergeCell ref="M42:O45"/>
    <mergeCell ref="J46:L55"/>
    <mergeCell ref="D38:F41"/>
    <mergeCell ref="P42:U45"/>
    <mergeCell ref="P38:U41"/>
    <mergeCell ref="V38:X41"/>
    <mergeCell ref="G42:I45"/>
    <mergeCell ref="V60:X63"/>
    <mergeCell ref="J60:L63"/>
    <mergeCell ref="M60:O63"/>
    <mergeCell ref="P60:U63"/>
    <mergeCell ref="V56:X59"/>
    <mergeCell ref="M46:O55"/>
    <mergeCell ref="V42:X55"/>
    <mergeCell ref="M14:O17"/>
    <mergeCell ref="G88:I91"/>
    <mergeCell ref="J88:L91"/>
    <mergeCell ref="G81:I83"/>
    <mergeCell ref="A64:C67"/>
    <mergeCell ref="D64:U64"/>
    <mergeCell ref="D84:U84"/>
    <mergeCell ref="A68:C71"/>
    <mergeCell ref="A72:C83"/>
    <mergeCell ref="P88:U91"/>
    <mergeCell ref="P14:U17"/>
    <mergeCell ref="D22:F25"/>
    <mergeCell ref="G22:I25"/>
    <mergeCell ref="J22:L25"/>
    <mergeCell ref="M22:O25"/>
    <mergeCell ref="P22:U25"/>
    <mergeCell ref="A38:C63"/>
    <mergeCell ref="A34:C37"/>
    <mergeCell ref="D34:F37"/>
    <mergeCell ref="G34:I37"/>
    <mergeCell ref="J34:L37"/>
    <mergeCell ref="M34:O37"/>
    <mergeCell ref="D81:F83"/>
    <mergeCell ref="A92:C107"/>
    <mergeCell ref="D96:F107"/>
    <mergeCell ref="G96:I97"/>
    <mergeCell ref="J96:L97"/>
    <mergeCell ref="A84:C87"/>
    <mergeCell ref="J106:L107"/>
    <mergeCell ref="M106:O107"/>
    <mergeCell ref="D85:U85"/>
    <mergeCell ref="D86:U86"/>
    <mergeCell ref="M88:O91"/>
    <mergeCell ref="M96:O97"/>
    <mergeCell ref="G98:I99"/>
    <mergeCell ref="G100:I101"/>
    <mergeCell ref="J100:L101"/>
    <mergeCell ref="D87:U87"/>
    <mergeCell ref="A88:C91"/>
    <mergeCell ref="D88:F91"/>
    <mergeCell ref="V88:X91"/>
    <mergeCell ref="D68:F71"/>
    <mergeCell ref="D72:F74"/>
    <mergeCell ref="M81:O83"/>
    <mergeCell ref="J72:L74"/>
    <mergeCell ref="M72:O74"/>
    <mergeCell ref="G72:I74"/>
    <mergeCell ref="P72:U74"/>
    <mergeCell ref="J81:L83"/>
    <mergeCell ref="P81:U83"/>
    <mergeCell ref="V68:X71"/>
    <mergeCell ref="V84:X85"/>
    <mergeCell ref="V86:X87"/>
    <mergeCell ref="V72:X74"/>
    <mergeCell ref="G68:I71"/>
    <mergeCell ref="V81:X83"/>
    <mergeCell ref="V108:X109"/>
    <mergeCell ref="D92:F95"/>
    <mergeCell ref="J98:L99"/>
    <mergeCell ref="P92:U95"/>
    <mergeCell ref="V100:X101"/>
    <mergeCell ref="V92:X95"/>
    <mergeCell ref="J92:L95"/>
    <mergeCell ref="M92:O95"/>
    <mergeCell ref="M98:O99"/>
    <mergeCell ref="G92:I95"/>
    <mergeCell ref="P98:U99"/>
    <mergeCell ref="M100:O101"/>
    <mergeCell ref="P100:U101"/>
    <mergeCell ref="V96:X97"/>
    <mergeCell ref="V98:X99"/>
    <mergeCell ref="G151:I152"/>
    <mergeCell ref="G102:I103"/>
    <mergeCell ref="M141:O142"/>
    <mergeCell ref="V141:X142"/>
    <mergeCell ref="G143:I144"/>
    <mergeCell ref="J143:L144"/>
    <mergeCell ref="M143:O144"/>
    <mergeCell ref="V143:X144"/>
    <mergeCell ref="V127:X130"/>
    <mergeCell ref="J131:L132"/>
    <mergeCell ref="M131:O132"/>
    <mergeCell ref="G139:I140"/>
    <mergeCell ref="J139:L140"/>
    <mergeCell ref="V102:X103"/>
    <mergeCell ref="P106:U107"/>
    <mergeCell ref="G106:I107"/>
    <mergeCell ref="J102:L103"/>
    <mergeCell ref="M102:O103"/>
    <mergeCell ref="P102:U103"/>
    <mergeCell ref="V137:X138"/>
    <mergeCell ref="D108:U108"/>
    <mergeCell ref="D109:U109"/>
    <mergeCell ref="D110:U110"/>
    <mergeCell ref="D111:U111"/>
    <mergeCell ref="V157:X158"/>
    <mergeCell ref="V14:X17"/>
    <mergeCell ref="Q178:X179"/>
    <mergeCell ref="Q180:V182"/>
    <mergeCell ref="Q183:V185"/>
    <mergeCell ref="Q186:V188"/>
    <mergeCell ref="W180:X182"/>
    <mergeCell ref="W183:X185"/>
    <mergeCell ref="W186:X188"/>
    <mergeCell ref="V106:X107"/>
    <mergeCell ref="P96:U97"/>
    <mergeCell ref="D173:U173"/>
    <mergeCell ref="D174:U174"/>
    <mergeCell ref="D175:U175"/>
    <mergeCell ref="D176:U176"/>
    <mergeCell ref="V110:X111"/>
    <mergeCell ref="V173:X174"/>
    <mergeCell ref="V175:X176"/>
    <mergeCell ref="G104:I105"/>
    <mergeCell ref="J104:L105"/>
    <mergeCell ref="M104:O105"/>
    <mergeCell ref="P104:U105"/>
    <mergeCell ref="G155:I156"/>
    <mergeCell ref="V104:X105"/>
    <mergeCell ref="V22:X25"/>
    <mergeCell ref="V161:X162"/>
    <mergeCell ref="D75:F77"/>
    <mergeCell ref="G75:I77"/>
    <mergeCell ref="J75:L77"/>
    <mergeCell ref="M75:O77"/>
    <mergeCell ref="P75:U77"/>
    <mergeCell ref="V75:X77"/>
    <mergeCell ref="D78:F80"/>
    <mergeCell ref="G78:I80"/>
    <mergeCell ref="J78:L80"/>
    <mergeCell ref="M78:O80"/>
    <mergeCell ref="P78:U80"/>
    <mergeCell ref="V78:X80"/>
    <mergeCell ref="V155:X156"/>
    <mergeCell ref="G159:I160"/>
    <mergeCell ref="J159:L160"/>
    <mergeCell ref="M159:O160"/>
    <mergeCell ref="P159:U160"/>
    <mergeCell ref="V159:X160"/>
    <mergeCell ref="G157:I158"/>
    <mergeCell ref="J157:L158"/>
    <mergeCell ref="M157:O158"/>
    <mergeCell ref="P157:U1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2020-06-19T13:20:57Z</dcterms:modified>
</cp:coreProperties>
</file>